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O49" i="1"/>
  <c r="O41"/>
  <c r="O45"/>
  <c r="O37"/>
  <c r="O32"/>
  <c r="O26"/>
  <c r="O22"/>
  <c r="O18"/>
  <c r="O14"/>
  <c r="O10"/>
  <c r="I53" l="1"/>
  <c r="G55" s="1"/>
</calcChain>
</file>

<file path=xl/sharedStrings.xml><?xml version="1.0" encoding="utf-8"?>
<sst xmlns="http://schemas.openxmlformats.org/spreadsheetml/2006/main" count="31" uniqueCount="30">
  <si>
    <t>RNDr. Marta Megyesiová</t>
  </si>
  <si>
    <t xml:space="preserve">No a mohli ste získať </t>
  </si>
  <si>
    <t xml:space="preserve">Získali ste </t>
  </si>
  <si>
    <t xml:space="preserve">ZNÁMKA: </t>
  </si>
  <si>
    <t xml:space="preserve">Tak ak ste správne počítali, tak ste si úspešne potrápili hlavičku. </t>
  </si>
  <si>
    <t>1.</t>
  </si>
  <si>
    <t>2.</t>
  </si>
  <si>
    <t>6.</t>
  </si>
  <si>
    <t>7.</t>
  </si>
  <si>
    <t>3.</t>
  </si>
  <si>
    <t>9.</t>
  </si>
  <si>
    <t>10.</t>
  </si>
  <si>
    <t>8.</t>
  </si>
  <si>
    <t>5.</t>
  </si>
  <si>
    <t>4.</t>
  </si>
  <si>
    <t>Štyrikrát denne vypiješ 0,25 l mlieka.</t>
  </si>
  <si>
    <t>Na koľko dní ti vystačí hektoliter mlieka?</t>
  </si>
  <si>
    <t xml:space="preserve">Napíš číslo, ktoré nasleduje v postupnosti 1, 2, 3, 5, 8, 13, 21, ... </t>
  </si>
  <si>
    <t>Napíš najväčšie štvorciferné číslo, ktoré je deliteľné 3, 4 a 5 súčasne.</t>
  </si>
  <si>
    <t>O skupine čísel:</t>
  </si>
  <si>
    <t>1, 2, 3, 4, 5, 6, 10, 12, 15, 20, 30, 60</t>
  </si>
  <si>
    <t>vieme, že sú to všetky delitele nejakého čísla. Napíš ktorého.</t>
  </si>
  <si>
    <t>Aké číslo treba doplniť do rovnosti:</t>
  </si>
  <si>
    <t>500.500 = 250.__</t>
  </si>
  <si>
    <t>Napíš najväčšie prirodzené číslo, ktoré zaokrúhlené na stovky dá 8800.</t>
  </si>
  <si>
    <t>Napíš najmenšie prirodzené číslo, ktoré zaokrúhlené na stovky dá 8800.</t>
  </si>
  <si>
    <t>Napíš najväčšie štvorciferné číslo, ktorého ciferný súčet je 10.</t>
  </si>
  <si>
    <t xml:space="preserve"> bodov</t>
  </si>
  <si>
    <t>Napíš číslicu, ktorá sa v podieli 2:3 nachádza na mieste desaťtisícin.</t>
  </si>
  <si>
    <t>Urči výsledok  555.666:555.444:444.333:666 =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</si>
</sst>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2"/>
      <color theme="0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i/>
      <u/>
      <sz val="16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8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b/>
      <sz val="18"/>
      <color theme="1" tint="4.9989318521683403E-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ck">
        <color theme="0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Alignment="1"/>
    <xf numFmtId="0" fontId="3" fillId="0" borderId="0" xfId="0" applyFont="1" applyAlignment="1"/>
    <xf numFmtId="0" fontId="3" fillId="0" borderId="4" xfId="0" applyFont="1" applyBorder="1" applyAlignment="1"/>
    <xf numFmtId="0" fontId="3" fillId="0" borderId="0" xfId="0" applyFont="1" applyBorder="1" applyAlignment="1"/>
    <xf numFmtId="0" fontId="1" fillId="0" borderId="0" xfId="0" applyFont="1"/>
    <xf numFmtId="0" fontId="6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9" fillId="0" borderId="0" xfId="0" applyFont="1"/>
    <xf numFmtId="0" fontId="10" fillId="0" borderId="0" xfId="0" applyFont="1"/>
    <xf numFmtId="0" fontId="7" fillId="2" borderId="1" xfId="0" applyFont="1" applyFill="1" applyBorder="1" applyAlignment="1" applyProtection="1">
      <alignment horizontal="center" vertical="center"/>
      <protection locked="0" hidden="1"/>
    </xf>
    <xf numFmtId="0" fontId="11" fillId="0" borderId="0" xfId="0" applyFont="1"/>
    <xf numFmtId="0" fontId="12" fillId="0" borderId="0" xfId="0" applyFont="1" applyAlignment="1"/>
    <xf numFmtId="0" fontId="12" fillId="0" borderId="0" xfId="0" applyFont="1"/>
    <xf numFmtId="0" fontId="13" fillId="0" borderId="0" xfId="0" applyFont="1" applyAlignment="1"/>
    <xf numFmtId="0" fontId="14" fillId="0" borderId="0" xfId="0" applyFont="1" applyAlignment="1" applyProtection="1">
      <alignment horizontal="left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4" xfId="0" applyFont="1" applyBorder="1" applyAlignment="1"/>
    <xf numFmtId="0" fontId="7" fillId="3" borderId="1" xfId="0" applyFont="1" applyFill="1" applyBorder="1" applyAlignment="1" applyProtection="1">
      <alignment horizontal="center" vertical="center"/>
      <protection locked="0"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2" xfId="0" applyFont="1" applyBorder="1" applyAlignment="1" applyProtection="1">
      <alignment horizontal="right" vertical="center"/>
      <protection hidden="1"/>
    </xf>
    <xf numFmtId="0" fontId="8" fillId="0" borderId="0" xfId="0" applyFont="1" applyAlignment="1">
      <alignment horizontal="center"/>
    </xf>
    <xf numFmtId="0" fontId="14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2" fillId="0" borderId="0" xfId="0" applyFont="1" applyAlignme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gif"/><Relationship Id="rId1" Type="http://schemas.openxmlformats.org/officeDocument/2006/relationships/image" Target="../media/image2.gif"/><Relationship Id="rId5" Type="http://schemas.openxmlformats.org/officeDocument/2006/relationships/image" Target="../media/image6.gif"/><Relationship Id="rId4" Type="http://schemas.openxmlformats.org/officeDocument/2006/relationships/image" Target="../media/image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304280</xdr:colOff>
      <xdr:row>1</xdr:row>
      <xdr:rowOff>171989</xdr:rowOff>
    </xdr:from>
    <xdr:ext cx="5506507" cy="843757"/>
    <xdr:sp macro="" textlink="">
      <xdr:nvSpPr>
        <xdr:cNvPr id="3" name="Obdĺžnik 2"/>
        <xdr:cNvSpPr/>
      </xdr:nvSpPr>
      <xdr:spPr>
        <a:xfrm>
          <a:off x="2733155" y="400589"/>
          <a:ext cx="5506507" cy="843757"/>
        </a:xfrm>
        <a:prstGeom prst="rect">
          <a:avLst/>
        </a:prstGeom>
        <a:solidFill>
          <a:srgbClr val="00B05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sk-SK" sz="4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Potrápme si hlavičku</a:t>
          </a:r>
        </a:p>
      </xdr:txBody>
    </xdr:sp>
    <xdr:clientData/>
  </xdr:oneCellAnchor>
  <xdr:twoCellAnchor editAs="oneCell">
    <xdr:from>
      <xdr:col>9</xdr:col>
      <xdr:colOff>95249</xdr:colOff>
      <xdr:row>0</xdr:row>
      <xdr:rowOff>19050</xdr:rowOff>
    </xdr:from>
    <xdr:to>
      <xdr:col>10</xdr:col>
      <xdr:colOff>76199</xdr:colOff>
      <xdr:row>5</xdr:row>
      <xdr:rowOff>38100</xdr:rowOff>
    </xdr:to>
    <xdr:pic>
      <xdr:nvPicPr>
        <xdr:cNvPr id="7" name="Obrázok 6" descr="31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91499" y="19050"/>
          <a:ext cx="790575" cy="1581150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0</xdr:row>
      <xdr:rowOff>95250</xdr:rowOff>
    </xdr:from>
    <xdr:to>
      <xdr:col>2</xdr:col>
      <xdr:colOff>161925</xdr:colOff>
      <xdr:row>4</xdr:row>
      <xdr:rowOff>381000</xdr:rowOff>
    </xdr:to>
    <xdr:pic>
      <xdr:nvPicPr>
        <xdr:cNvPr id="8" name="Obrázok 7" descr="26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76425" y="95250"/>
          <a:ext cx="714375" cy="1428750"/>
        </a:xfrm>
        <a:prstGeom prst="rect">
          <a:avLst/>
        </a:prstGeom>
      </xdr:spPr>
    </xdr:pic>
    <xdr:clientData/>
  </xdr:twoCellAnchor>
  <xdr:twoCellAnchor editAs="oneCell">
    <xdr:from>
      <xdr:col>9</xdr:col>
      <xdr:colOff>495300</xdr:colOff>
      <xdr:row>50</xdr:row>
      <xdr:rowOff>66675</xdr:rowOff>
    </xdr:from>
    <xdr:to>
      <xdr:col>10</xdr:col>
      <xdr:colOff>638175</xdr:colOff>
      <xdr:row>55</xdr:row>
      <xdr:rowOff>209550</xdr:rowOff>
    </xdr:to>
    <xdr:pic>
      <xdr:nvPicPr>
        <xdr:cNvPr id="11" name="Obrázok 10" descr="24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91550" y="17240250"/>
          <a:ext cx="952500" cy="1905000"/>
        </a:xfrm>
        <a:prstGeom prst="rect">
          <a:avLst/>
        </a:prstGeom>
      </xdr:spPr>
    </xdr:pic>
    <xdr:clientData/>
  </xdr:twoCellAnchor>
  <xdr:twoCellAnchor editAs="oneCell">
    <xdr:from>
      <xdr:col>0</xdr:col>
      <xdr:colOff>1104900</xdr:colOff>
      <xdr:row>0</xdr:row>
      <xdr:rowOff>9525</xdr:rowOff>
    </xdr:from>
    <xdr:to>
      <xdr:col>1</xdr:col>
      <xdr:colOff>257175</xdr:colOff>
      <xdr:row>4</xdr:row>
      <xdr:rowOff>409575</xdr:rowOff>
    </xdr:to>
    <xdr:pic>
      <xdr:nvPicPr>
        <xdr:cNvPr id="13" name="Obrázok 12" descr="25.g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04900" y="9525"/>
          <a:ext cx="771525" cy="1543050"/>
        </a:xfrm>
        <a:prstGeom prst="rect">
          <a:avLst/>
        </a:prstGeom>
      </xdr:spPr>
    </xdr:pic>
    <xdr:clientData/>
  </xdr:twoCellAnchor>
  <xdr:twoCellAnchor editAs="oneCell">
    <xdr:from>
      <xdr:col>9</xdr:col>
      <xdr:colOff>790574</xdr:colOff>
      <xdr:row>0</xdr:row>
      <xdr:rowOff>24557</xdr:rowOff>
    </xdr:from>
    <xdr:to>
      <xdr:col>11</xdr:col>
      <xdr:colOff>0</xdr:colOff>
      <xdr:row>5</xdr:row>
      <xdr:rowOff>0</xdr:rowOff>
    </xdr:to>
    <xdr:pic>
      <xdr:nvPicPr>
        <xdr:cNvPr id="15" name="Obrázok 14" descr="32.gi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886824" y="24557"/>
          <a:ext cx="828676" cy="1537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showGridLines="0" tabSelected="1" workbookViewId="0">
      <pane ySplit="5" topLeftCell="A6" activePane="bottomLeft" state="frozen"/>
      <selection pane="bottomLeft" activeCell="Q1" sqref="Q1"/>
    </sheetView>
  </sheetViews>
  <sheetFormatPr defaultColWidth="12.140625" defaultRowHeight="30.75" customHeight="1"/>
  <cols>
    <col min="1" max="1" width="24.28515625" customWidth="1"/>
    <col min="12" max="12" width="5.7109375" customWidth="1"/>
    <col min="13" max="13" width="1.7109375" customWidth="1"/>
    <col min="14" max="14" width="4.28515625" customWidth="1"/>
    <col min="15" max="15" width="7.42578125" hidden="1" customWidth="1"/>
    <col min="16" max="16" width="13.7109375" customWidth="1"/>
    <col min="17" max="17" width="3.5703125" customWidth="1"/>
    <col min="18" max="18" width="5.28515625" customWidth="1"/>
    <col min="19" max="19" width="4.42578125" customWidth="1"/>
    <col min="20" max="20" width="6.28515625" customWidth="1"/>
  </cols>
  <sheetData>
    <row r="1" spans="1:17" ht="18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17" ht="21" customHeight="1"/>
    <row r="3" spans="1:17" ht="24" customHeight="1"/>
    <row r="4" spans="1:17" ht="27" customHeight="1">
      <c r="F4" s="40"/>
      <c r="G4" s="40"/>
      <c r="H4" s="40"/>
      <c r="I4" s="40"/>
      <c r="J4" s="40"/>
      <c r="K4" s="1"/>
      <c r="L4" s="6"/>
      <c r="M4" s="6"/>
      <c r="N4" s="6"/>
      <c r="O4" s="6"/>
    </row>
    <row r="5" spans="1:17" ht="33" customHeight="1">
      <c r="N5" s="38"/>
      <c r="O5" s="33"/>
      <c r="P5" s="33"/>
      <c r="Q5" s="33"/>
    </row>
    <row r="6" spans="1:17" ht="17.25" customHeight="1">
      <c r="A6" s="14"/>
      <c r="B6" s="15"/>
      <c r="C6" s="15"/>
      <c r="D6" s="15"/>
      <c r="E6" s="15"/>
      <c r="F6" s="14"/>
      <c r="G6" s="14"/>
      <c r="H6" s="14"/>
      <c r="I6" s="14"/>
    </row>
    <row r="7" spans="1:17" ht="30.75" customHeight="1">
      <c r="A7" s="20" t="s">
        <v>5</v>
      </c>
      <c r="B7" s="27" t="s">
        <v>15</v>
      </c>
      <c r="C7" s="27"/>
      <c r="D7" s="27"/>
      <c r="E7" s="27"/>
      <c r="F7" s="27"/>
      <c r="G7" s="27"/>
      <c r="H7" s="27"/>
      <c r="I7" s="27"/>
    </row>
    <row r="8" spans="1:17" ht="30.75" customHeight="1">
      <c r="A8" s="14"/>
      <c r="B8" s="27" t="s">
        <v>16</v>
      </c>
      <c r="C8" s="27"/>
      <c r="D8" s="27"/>
      <c r="E8" s="27"/>
      <c r="F8" s="27"/>
      <c r="G8" s="27"/>
      <c r="H8" s="27"/>
      <c r="I8" s="27"/>
    </row>
    <row r="9" spans="1:17" ht="12" customHeight="1" thickBot="1">
      <c r="A9" s="14"/>
      <c r="B9" s="14"/>
      <c r="C9" s="14"/>
      <c r="D9" s="14"/>
      <c r="E9" s="14"/>
      <c r="F9" s="14"/>
      <c r="G9" s="14"/>
      <c r="H9" s="14"/>
      <c r="I9" s="14"/>
    </row>
    <row r="10" spans="1:17" ht="30.75" customHeight="1" thickTop="1" thickBot="1">
      <c r="A10" s="12"/>
      <c r="B10" s="29"/>
      <c r="C10" s="30"/>
      <c r="D10" s="24"/>
      <c r="E10" s="16"/>
      <c r="F10" s="12"/>
      <c r="G10" s="12"/>
      <c r="H10" s="12"/>
      <c r="I10" s="12"/>
      <c r="O10" s="9">
        <f>IF(D10=100,1,0)</f>
        <v>0</v>
      </c>
    </row>
    <row r="11" spans="1:17" ht="15" customHeight="1" thickTop="1">
      <c r="A11" s="14"/>
      <c r="B11" s="14"/>
      <c r="C11" s="14"/>
      <c r="D11" s="14"/>
      <c r="E11" s="14"/>
      <c r="F11" s="14"/>
      <c r="G11" s="12"/>
      <c r="H11" s="12"/>
      <c r="I11" s="12"/>
      <c r="O11" s="10"/>
    </row>
    <row r="12" spans="1:17" ht="30.75" customHeight="1">
      <c r="A12" s="20" t="s">
        <v>6</v>
      </c>
      <c r="B12" s="39" t="s">
        <v>28</v>
      </c>
      <c r="C12" s="39"/>
      <c r="D12" s="39"/>
      <c r="E12" s="39"/>
      <c r="F12" s="39"/>
      <c r="G12" s="39"/>
      <c r="H12" s="39"/>
      <c r="I12" s="39"/>
      <c r="J12" s="39"/>
      <c r="K12" s="39"/>
      <c r="O12" s="10"/>
    </row>
    <row r="13" spans="1:17" ht="15.75" customHeight="1" thickBot="1">
      <c r="A13" s="12"/>
      <c r="B13" s="12"/>
      <c r="C13" s="12"/>
      <c r="D13" s="12"/>
      <c r="E13" s="12"/>
      <c r="F13" s="12"/>
      <c r="G13" s="12"/>
      <c r="H13" s="12"/>
      <c r="I13" s="12"/>
      <c r="O13" s="10"/>
    </row>
    <row r="14" spans="1:17" ht="30.75" customHeight="1" thickTop="1" thickBot="1">
      <c r="A14" s="12"/>
      <c r="B14" s="29"/>
      <c r="C14" s="30"/>
      <c r="D14" s="13"/>
      <c r="E14" s="21"/>
      <c r="F14" s="12"/>
      <c r="G14" s="12"/>
      <c r="H14" s="12"/>
      <c r="I14" s="12"/>
      <c r="O14" s="9">
        <f>IF(D14=6,1,0)</f>
        <v>0</v>
      </c>
    </row>
    <row r="15" spans="1:17" ht="19.5" customHeight="1" thickTop="1">
      <c r="B15" s="11"/>
      <c r="C15" s="11"/>
      <c r="D15" s="11"/>
      <c r="E15" s="11"/>
      <c r="F15" s="11"/>
      <c r="G15" s="11"/>
      <c r="H15" s="11"/>
      <c r="O15" s="10"/>
    </row>
    <row r="16" spans="1:17" ht="30.75" customHeight="1">
      <c r="A16" s="20" t="s">
        <v>9</v>
      </c>
      <c r="B16" s="26" t="s">
        <v>29</v>
      </c>
      <c r="C16" s="26"/>
      <c r="D16" s="26"/>
      <c r="E16" s="26"/>
      <c r="F16" s="26"/>
      <c r="G16" s="26"/>
      <c r="H16" s="11"/>
      <c r="O16" s="10"/>
    </row>
    <row r="17" spans="1:15" ht="14.25" customHeight="1" thickBot="1">
      <c r="B17" s="11"/>
      <c r="C17" s="11"/>
      <c r="D17" s="11"/>
      <c r="E17" s="11"/>
      <c r="F17" s="11"/>
      <c r="G17" s="11"/>
      <c r="H17" s="11"/>
      <c r="O17" s="10"/>
    </row>
    <row r="18" spans="1:15" ht="30.75" customHeight="1" thickTop="1" thickBot="1">
      <c r="B18" s="29"/>
      <c r="C18" s="30"/>
      <c r="D18" s="24"/>
      <c r="E18" s="22"/>
      <c r="F18" s="11"/>
      <c r="G18" s="11"/>
      <c r="H18" s="11"/>
      <c r="O18" s="9">
        <f>IF(D18=333,1,0)</f>
        <v>0</v>
      </c>
    </row>
    <row r="19" spans="1:15" ht="18.75" customHeight="1" thickTop="1">
      <c r="O19" s="10"/>
    </row>
    <row r="20" spans="1:15" ht="30.75" customHeight="1">
      <c r="A20" s="20" t="s">
        <v>14</v>
      </c>
      <c r="B20" s="26" t="s">
        <v>17</v>
      </c>
      <c r="C20" s="26"/>
      <c r="D20" s="26"/>
      <c r="E20" s="26"/>
      <c r="F20" s="26"/>
      <c r="G20" s="26"/>
      <c r="H20" s="26"/>
      <c r="I20" s="26"/>
      <c r="O20" s="10"/>
    </row>
    <row r="21" spans="1:15" ht="13.5" customHeight="1" thickBot="1">
      <c r="O21" s="10"/>
    </row>
    <row r="22" spans="1:15" ht="30.75" customHeight="1" thickTop="1" thickBot="1">
      <c r="B22" s="29"/>
      <c r="C22" s="30"/>
      <c r="D22" s="13"/>
      <c r="E22" s="7"/>
      <c r="O22" s="9">
        <f>IF(D22=34,1,0)</f>
        <v>0</v>
      </c>
    </row>
    <row r="23" spans="1:15" ht="18.75" customHeight="1" thickTop="1">
      <c r="O23" s="10"/>
    </row>
    <row r="24" spans="1:15" ht="30.75" customHeight="1">
      <c r="A24" s="20" t="s">
        <v>13</v>
      </c>
      <c r="B24" s="26" t="s">
        <v>18</v>
      </c>
      <c r="C24" s="26"/>
      <c r="D24" s="26"/>
      <c r="E24" s="26"/>
      <c r="F24" s="26"/>
      <c r="G24" s="26"/>
      <c r="H24" s="26"/>
      <c r="I24" s="26"/>
      <c r="O24" s="10"/>
    </row>
    <row r="25" spans="1:15" ht="18" customHeight="1" thickBot="1">
      <c r="B25" s="2"/>
      <c r="C25" s="2"/>
      <c r="D25" s="2"/>
      <c r="E25" s="2"/>
      <c r="F25" s="2"/>
      <c r="O25" s="10"/>
    </row>
    <row r="26" spans="1:15" ht="30.75" customHeight="1" thickTop="1" thickBot="1">
      <c r="B26" s="29"/>
      <c r="C26" s="30"/>
      <c r="D26" s="24"/>
      <c r="E26" s="31"/>
      <c r="F26" s="32"/>
      <c r="O26" s="9">
        <f>IF(D26=9960,1,0)</f>
        <v>0</v>
      </c>
    </row>
    <row r="27" spans="1:15" ht="17.25" customHeight="1" thickTop="1">
      <c r="O27" s="10"/>
    </row>
    <row r="28" spans="1:15" ht="30.75" customHeight="1">
      <c r="A28" s="20" t="s">
        <v>7</v>
      </c>
      <c r="B28" s="26" t="s">
        <v>19</v>
      </c>
      <c r="C28" s="26"/>
      <c r="D28" s="26"/>
      <c r="E28" s="26"/>
      <c r="F28" s="26"/>
      <c r="G28" s="26"/>
      <c r="H28" s="26"/>
      <c r="I28" s="26"/>
      <c r="O28" s="10"/>
    </row>
    <row r="29" spans="1:15" ht="30.75" customHeight="1">
      <c r="B29" s="26" t="s">
        <v>20</v>
      </c>
      <c r="C29" s="26"/>
      <c r="D29" s="26"/>
      <c r="E29" s="26"/>
      <c r="F29" s="26"/>
      <c r="G29" s="26"/>
      <c r="H29" s="26"/>
      <c r="I29" s="26"/>
      <c r="O29" s="10"/>
    </row>
    <row r="30" spans="1:15" ht="30.75" customHeight="1">
      <c r="B30" s="26" t="s">
        <v>21</v>
      </c>
      <c r="C30" s="26"/>
      <c r="D30" s="26"/>
      <c r="E30" s="26"/>
      <c r="F30" s="26"/>
      <c r="G30" s="26"/>
      <c r="H30" s="26"/>
      <c r="I30" s="26"/>
      <c r="O30" s="10"/>
    </row>
    <row r="31" spans="1:15" ht="20.25" customHeight="1" thickBot="1">
      <c r="O31" s="10"/>
    </row>
    <row r="32" spans="1:15" ht="30.75" customHeight="1" thickTop="1" thickBot="1">
      <c r="B32" s="29"/>
      <c r="C32" s="30"/>
      <c r="D32" s="13"/>
      <c r="E32" s="31"/>
      <c r="F32" s="32"/>
      <c r="O32" s="9">
        <f>IF(D32=60,1,0)</f>
        <v>0</v>
      </c>
    </row>
    <row r="33" spans="1:15" ht="18.75" customHeight="1" thickTop="1">
      <c r="O33" s="10"/>
    </row>
    <row r="34" spans="1:15" ht="30.75" customHeight="1">
      <c r="A34" s="20" t="s">
        <v>8</v>
      </c>
      <c r="B34" s="27" t="s">
        <v>22</v>
      </c>
      <c r="C34" s="27"/>
      <c r="D34" s="27"/>
      <c r="E34" s="27"/>
      <c r="F34" s="27"/>
      <c r="G34" s="27"/>
      <c r="H34" s="27"/>
      <c r="O34" s="10"/>
    </row>
    <row r="35" spans="1:15" ht="30.75" customHeight="1">
      <c r="A35" s="20"/>
      <c r="B35" s="27" t="s">
        <v>23</v>
      </c>
      <c r="C35" s="27"/>
      <c r="D35" s="27"/>
      <c r="E35" s="27"/>
      <c r="F35" s="27"/>
      <c r="G35" s="27"/>
      <c r="H35" s="27"/>
      <c r="O35" s="10"/>
    </row>
    <row r="36" spans="1:15" ht="15" customHeight="1" thickBot="1">
      <c r="B36" s="14"/>
      <c r="C36" s="14"/>
      <c r="D36" s="14"/>
      <c r="E36" s="14"/>
      <c r="F36" s="14"/>
      <c r="G36" s="14"/>
      <c r="H36" s="14"/>
      <c r="O36" s="10"/>
    </row>
    <row r="37" spans="1:15" ht="30.75" customHeight="1" thickTop="1" thickBot="1">
      <c r="B37" s="29"/>
      <c r="C37" s="30"/>
      <c r="D37" s="24"/>
      <c r="E37" s="3"/>
      <c r="F37" s="4"/>
      <c r="O37" s="9">
        <f>IF(D37=1000,1,0)</f>
        <v>0</v>
      </c>
    </row>
    <row r="38" spans="1:15" ht="17.25" customHeight="1" thickTop="1">
      <c r="O38" s="10"/>
    </row>
    <row r="39" spans="1:15" ht="30.75" customHeight="1">
      <c r="A39" s="20" t="s">
        <v>12</v>
      </c>
      <c r="B39" s="27" t="s">
        <v>24</v>
      </c>
      <c r="C39" s="27"/>
      <c r="D39" s="27"/>
      <c r="E39" s="27"/>
      <c r="F39" s="27"/>
      <c r="G39" s="27"/>
      <c r="H39" s="27"/>
      <c r="I39" s="27"/>
      <c r="J39" s="27"/>
      <c r="O39" s="10"/>
    </row>
    <row r="40" spans="1:15" ht="12.75" customHeight="1" thickBot="1">
      <c r="O40" s="10"/>
    </row>
    <row r="41" spans="1:15" ht="30.75" customHeight="1" thickTop="1" thickBot="1">
      <c r="B41" s="29"/>
      <c r="C41" s="30"/>
      <c r="D41" s="13"/>
      <c r="E41" s="31"/>
      <c r="F41" s="32"/>
      <c r="O41" s="9">
        <f>IF(D41=8849,1,0)</f>
        <v>0</v>
      </c>
    </row>
    <row r="42" spans="1:15" ht="18" customHeight="1" thickTop="1">
      <c r="O42" s="10"/>
    </row>
    <row r="43" spans="1:15" ht="30.75" customHeight="1">
      <c r="A43" s="20" t="s">
        <v>10</v>
      </c>
      <c r="B43" s="17" t="s">
        <v>25</v>
      </c>
      <c r="C43" s="17"/>
      <c r="D43" s="17"/>
      <c r="E43" s="17"/>
      <c r="F43" s="17"/>
      <c r="G43" s="17"/>
      <c r="H43" s="17"/>
      <c r="I43" s="17"/>
      <c r="O43" s="10"/>
    </row>
    <row r="44" spans="1:15" ht="14.25" customHeight="1" thickBot="1">
      <c r="B44" s="33"/>
      <c r="C44" s="33"/>
      <c r="D44" s="33"/>
      <c r="E44" s="33"/>
      <c r="F44" s="33"/>
      <c r="G44" s="33"/>
      <c r="H44" s="33"/>
      <c r="I44" s="33"/>
      <c r="O44" s="10"/>
    </row>
    <row r="45" spans="1:15" ht="30.75" customHeight="1" thickTop="1" thickBot="1">
      <c r="B45" s="29"/>
      <c r="C45" s="30"/>
      <c r="D45" s="24"/>
      <c r="E45" s="23"/>
      <c r="O45" s="9">
        <f>IF(D45=8750,1,0)</f>
        <v>0</v>
      </c>
    </row>
    <row r="46" spans="1:15" ht="20.25" customHeight="1" thickTop="1">
      <c r="O46" s="10"/>
    </row>
    <row r="47" spans="1:15" ht="30.75" customHeight="1">
      <c r="A47" s="20" t="s">
        <v>11</v>
      </c>
      <c r="B47" s="26" t="s">
        <v>26</v>
      </c>
      <c r="C47" s="26"/>
      <c r="D47" s="26"/>
      <c r="E47" s="26"/>
      <c r="F47" s="26"/>
      <c r="G47" s="26"/>
      <c r="H47" s="26"/>
      <c r="I47" s="26"/>
      <c r="J47" s="26"/>
      <c r="O47" s="10"/>
    </row>
    <row r="48" spans="1:15" ht="15.75" customHeight="1" thickBot="1">
      <c r="J48" s="8"/>
      <c r="O48" s="10"/>
    </row>
    <row r="49" spans="2:17" ht="30.75" customHeight="1" thickTop="1" thickBot="1">
      <c r="B49" s="29"/>
      <c r="C49" s="30"/>
      <c r="D49" s="13"/>
      <c r="E49" s="23"/>
      <c r="O49" s="9">
        <f>IF(D49=9100,1,0)</f>
        <v>0</v>
      </c>
    </row>
    <row r="50" spans="2:17" ht="66.75" customHeight="1" thickTop="1">
      <c r="B50" s="36" t="s">
        <v>4</v>
      </c>
      <c r="C50" s="36"/>
      <c r="D50" s="36"/>
      <c r="E50" s="36"/>
      <c r="F50" s="36"/>
      <c r="G50" s="36"/>
      <c r="H50" s="36"/>
      <c r="I50" s="36"/>
      <c r="J50" s="36"/>
      <c r="K50" s="5"/>
      <c r="L50" s="5"/>
    </row>
    <row r="51" spans="2:17" ht="30.7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2:17" ht="15.75" customHeight="1" thickBot="1"/>
    <row r="53" spans="2:17" ht="30.75" customHeight="1" thickTop="1" thickBot="1">
      <c r="B53" s="37" t="s">
        <v>1</v>
      </c>
      <c r="C53" s="37"/>
      <c r="D53" s="25">
        <v>10</v>
      </c>
      <c r="E53" s="18" t="s">
        <v>27</v>
      </c>
      <c r="F53" s="10"/>
      <c r="G53" s="34" t="s">
        <v>2</v>
      </c>
      <c r="H53" s="35"/>
      <c r="I53" s="25">
        <f>SUM(O10,O14,O18,O22,O26,O32,O37,O41,O45,O49)</f>
        <v>0</v>
      </c>
      <c r="J53" s="18" t="s">
        <v>27</v>
      </c>
    </row>
    <row r="54" spans="2:17" ht="30.75" customHeight="1" thickTop="1" thickBot="1">
      <c r="B54" s="10"/>
      <c r="C54" s="10"/>
      <c r="D54" s="10"/>
      <c r="E54" s="10"/>
      <c r="F54" s="10"/>
      <c r="G54" s="10"/>
      <c r="H54" s="10"/>
      <c r="I54" s="10"/>
      <c r="J54" s="10"/>
    </row>
    <row r="55" spans="2:17" ht="30.75" customHeight="1" thickTop="1" thickBot="1">
      <c r="B55" s="10"/>
      <c r="C55" s="10"/>
      <c r="D55" s="10"/>
      <c r="E55" s="34" t="s">
        <v>3</v>
      </c>
      <c r="F55" s="35"/>
      <c r="G55" s="19">
        <f>IF(I53=10,1,IF(I53&gt;=8,2,IF(I53&gt;=5,3,IF(I53&gt;=3,4,IF(I53&gt;=0,5)))))</f>
        <v>5</v>
      </c>
      <c r="H55" s="10"/>
      <c r="I55" s="10"/>
      <c r="J55" s="10"/>
    </row>
    <row r="56" spans="2:17" ht="30.75" customHeight="1" thickTop="1"/>
  </sheetData>
  <mergeCells count="35">
    <mergeCell ref="N5:Q5"/>
    <mergeCell ref="B18:C18"/>
    <mergeCell ref="B7:I7"/>
    <mergeCell ref="F4:J4"/>
    <mergeCell ref="B14:C14"/>
    <mergeCell ref="B10:C10"/>
    <mergeCell ref="B16:G16"/>
    <mergeCell ref="B12:K12"/>
    <mergeCell ref="B44:I44"/>
    <mergeCell ref="B45:C45"/>
    <mergeCell ref="B37:C37"/>
    <mergeCell ref="E55:F55"/>
    <mergeCell ref="B41:C41"/>
    <mergeCell ref="B51:Q51"/>
    <mergeCell ref="B47:J47"/>
    <mergeCell ref="B49:C49"/>
    <mergeCell ref="B50:J50"/>
    <mergeCell ref="B53:C53"/>
    <mergeCell ref="G53:H53"/>
    <mergeCell ref="E41:F41"/>
    <mergeCell ref="B28:I28"/>
    <mergeCell ref="B39:J39"/>
    <mergeCell ref="A1:I1"/>
    <mergeCell ref="B35:H35"/>
    <mergeCell ref="B20:I20"/>
    <mergeCell ref="B26:C26"/>
    <mergeCell ref="B29:I29"/>
    <mergeCell ref="B30:I30"/>
    <mergeCell ref="B34:H34"/>
    <mergeCell ref="E26:F26"/>
    <mergeCell ref="B22:C22"/>
    <mergeCell ref="B24:I24"/>
    <mergeCell ref="B32:C32"/>
    <mergeCell ref="E32:F32"/>
    <mergeCell ref="B8:I8"/>
  </mergeCells>
  <pageMargins left="0.7" right="0.7" top="0.75" bottom="0.75" header="0.3" footer="0.3"/>
  <pageSetup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Megyesiová</dc:creator>
  <cp:lastModifiedBy>Megyesiová</cp:lastModifiedBy>
  <dcterms:created xsi:type="dcterms:W3CDTF">2009-12-16T22:32:10Z</dcterms:created>
  <dcterms:modified xsi:type="dcterms:W3CDTF">2010-04-08T17:13:22Z</dcterms:modified>
</cp:coreProperties>
</file>