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<sst xmlns="http://schemas.openxmlformats.org/spreadsheetml/2006/main" count="55" uniqueCount="53">
  <si>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</si>
  <si>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</si>
  <si>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</si>
  <si>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</si>
  <si>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</si>
  <si>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>1. Dedko menil: za koňa dostal 2 kozy, za kozu dostal</t>
  </si>
  <si>
    <t xml:space="preserve">     2 sliepky, za sliepku 3 ihly. Na začiatku mal hrudu zlata, </t>
  </si>
  <si>
    <t xml:space="preserve">     ktorú vymenil za 2 kone.</t>
  </si>
  <si>
    <t xml:space="preserve">     Koľko ihiel priniesol dedko babke?</t>
  </si>
  <si>
    <t>ihiel.</t>
  </si>
  <si>
    <t xml:space="preserve">2.   Koľko rokov pribudne 12 ľuďom </t>
  </si>
  <si>
    <t xml:space="preserve">      k súčtu ich vekov za jeden rok?</t>
  </si>
  <si>
    <t>Spolu pribudne</t>
  </si>
  <si>
    <t>Dedko priniesol</t>
  </si>
  <si>
    <t xml:space="preserve">3.   Dosku dĺžky 240 cm sme rozrezali na polovice. </t>
  </si>
  <si>
    <t xml:space="preserve">       aké dlhé (zapíš číslom)?</t>
  </si>
  <si>
    <t xml:space="preserve">       Dajú sa z jednej polovice urobiť tretiny v celých cm,</t>
  </si>
  <si>
    <t>Dosky sú dlhé</t>
  </si>
  <si>
    <t>rokov.</t>
  </si>
  <si>
    <t>cm.</t>
  </si>
  <si>
    <t xml:space="preserve"> 4.   Ak mám 64 orieškov a od pondelka každý deň zjem   </t>
  </si>
  <si>
    <t xml:space="preserve">       polovicu potom polovicu zvyšku a tak ďalej, koľko mi </t>
  </si>
  <si>
    <t xml:space="preserve">       ostane na nedeľu?</t>
  </si>
  <si>
    <t>Ostane mi</t>
  </si>
  <si>
    <t>.</t>
  </si>
  <si>
    <t xml:space="preserve">5.   Na hodine telesnej výchovy stoja chlapci v zástupe. </t>
  </si>
  <si>
    <t xml:space="preserve">      Za Jurom stojí ešte 8 chlapcov, jedným z nich je Ivo.</t>
  </si>
  <si>
    <t>V zástupe je</t>
  </si>
  <si>
    <t>chlapcov.</t>
  </si>
  <si>
    <t xml:space="preserve">      Pred Ivom stojí 8 chlapcov. Medzi Jurom a Ivom je 5 detí. </t>
  </si>
  <si>
    <t xml:space="preserve">      Koľko chlapcov stojí v zástupe?</t>
  </si>
  <si>
    <t>6.  Na ľavej strane ulice sú domy očislované nepárnymi číslami 1-19</t>
  </si>
  <si>
    <t xml:space="preserve">      a na pravej strane párnymi číslami 2-24.</t>
  </si>
  <si>
    <t xml:space="preserve">     Koľko domov stojí na tejto ulici?</t>
  </si>
  <si>
    <t>Na ulici je</t>
  </si>
  <si>
    <t>domov.</t>
  </si>
  <si>
    <t xml:space="preserve">7.   Zuzka má ocka, mamku, brata, psa a dve andulky. </t>
  </si>
  <si>
    <t xml:space="preserve">       Koľko majú spolu nôh?</t>
  </si>
  <si>
    <t xml:space="preserve">Majú  </t>
  </si>
  <si>
    <t>nôh.</t>
  </si>
  <si>
    <t xml:space="preserve">8.   Adam mal včera narodeniny. Pozajtra je piatok trinásteho. </t>
  </si>
  <si>
    <t xml:space="preserve">      Akým číslom bol zapísaný deň, keď mal Adam narodeniny?</t>
  </si>
  <si>
    <t>Bolo</t>
  </si>
  <si>
    <t xml:space="preserve">9.   Ak v pondelok cvičí Zuza 5 minút a každý ďalší deň </t>
  </si>
  <si>
    <t xml:space="preserve">      dvojnásobne, koľko bude cvičiť v piatok?</t>
  </si>
  <si>
    <t>V piatok cvičí</t>
  </si>
  <si>
    <t>minút.</t>
  </si>
  <si>
    <t xml:space="preserve">10.   Na dopravnom ihrisku majú spolu 20 bicyklov . </t>
  </si>
  <si>
    <t xml:space="preserve">         Koľko majú trojkoliek?</t>
  </si>
  <si>
    <t>Majú</t>
  </si>
  <si>
    <t>trojkoliek.</t>
  </si>
  <si>
    <t xml:space="preserve">         Dokúpili trojkolky a teraz majú spolu 61 kolies.</t>
  </si>
  <si>
    <t xml:space="preserve">Tak ak ste správne počítali, tak ste si úspešne potrápili hlavičku.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</si>
</sst>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18"/>
      <name val="Calibri"/>
      <family val="2"/>
    </font>
    <font>
      <sz val="14"/>
      <color indexed="9"/>
      <name val="Calibri"/>
      <family val="2"/>
    </font>
    <font>
      <b/>
      <i/>
      <u val="single"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10"/>
      <name val="Calibri"/>
      <family val="2"/>
    </font>
    <font>
      <sz val="11"/>
      <color indexed="4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4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sz val="18"/>
      <color theme="0"/>
      <name val="Calibri"/>
      <family val="2"/>
    </font>
    <font>
      <b/>
      <i/>
      <u val="single"/>
      <sz val="16"/>
      <color theme="0"/>
      <name val="Calibri"/>
      <family val="2"/>
    </font>
    <font>
      <sz val="14"/>
      <color theme="0"/>
      <name val="Calibri"/>
      <family val="2"/>
    </font>
    <font>
      <b/>
      <sz val="18"/>
      <color rgb="FFFF0000"/>
      <name val="Calibri"/>
      <family val="2"/>
    </font>
    <font>
      <b/>
      <sz val="18"/>
      <color theme="3" tint="-0.24997000396251678"/>
      <name val="Calibri"/>
      <family val="2"/>
    </font>
    <font>
      <b/>
      <sz val="18"/>
      <color theme="0"/>
      <name val="Calibri"/>
      <family val="2"/>
    </font>
    <font>
      <sz val="11"/>
      <color theme="8" tint="0.39998000860214233"/>
      <name val="Calibri"/>
      <family val="2"/>
    </font>
    <font>
      <sz val="2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28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8" fillId="33" borderId="12" xfId="0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 applyProtection="1">
      <alignment horizontal="center" vertical="center"/>
      <protection hidden="1"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13" xfId="0" applyFont="1" applyBorder="1" applyAlignment="1">
      <alignment horizontal="right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14" fontId="45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200025</xdr:rowOff>
    </xdr:from>
    <xdr:ext cx="5448300" cy="809625"/>
    <xdr:sp>
      <xdr:nvSpPr>
        <xdr:cNvPr id="1" name="Obdĺžnik 2"/>
        <xdr:cNvSpPr>
          <a:spLocks/>
        </xdr:cNvSpPr>
      </xdr:nvSpPr>
      <xdr:spPr>
        <a:xfrm>
          <a:off x="2533650" y="428625"/>
          <a:ext cx="5448300" cy="80962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Potrápme si hlavičku</a:t>
          </a:r>
        </a:p>
      </xdr:txBody>
    </xdr:sp>
    <xdr:clientData/>
  </xdr:oneCellAnchor>
  <xdr:twoCellAnchor editAs="oneCell">
    <xdr:from>
      <xdr:col>9</xdr:col>
      <xdr:colOff>314325</xdr:colOff>
      <xdr:row>0</xdr:row>
      <xdr:rowOff>161925</xdr:rowOff>
    </xdr:from>
    <xdr:to>
      <xdr:col>11</xdr:col>
      <xdr:colOff>161925</xdr:colOff>
      <xdr:row>4</xdr:row>
      <xdr:rowOff>266700</xdr:rowOff>
    </xdr:to>
    <xdr:pic>
      <xdr:nvPicPr>
        <xdr:cNvPr id="2" name="Obrázok 25" descr="2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0</xdr:row>
      <xdr:rowOff>219075</xdr:rowOff>
    </xdr:from>
    <xdr:to>
      <xdr:col>2</xdr:col>
      <xdr:colOff>114300</xdr:colOff>
      <xdr:row>4</xdr:row>
      <xdr:rowOff>323850</xdr:rowOff>
    </xdr:to>
    <xdr:pic>
      <xdr:nvPicPr>
        <xdr:cNvPr id="3" name="Obrázok 26" descr="2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09650" y="219075"/>
          <a:ext cx="1533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12.140625" defaultRowHeight="30.75" customHeight="1"/>
  <cols>
    <col min="1" max="1" width="24.28125" style="0" customWidth="1"/>
    <col min="2" max="11" width="12.140625" style="0" customWidth="1"/>
    <col min="12" max="12" width="5.7109375" style="0" customWidth="1"/>
    <col min="13" max="13" width="1.7109375" style="0" customWidth="1"/>
    <col min="14" max="14" width="4.28125" style="0" customWidth="1"/>
    <col min="15" max="15" width="7.421875" style="0" hidden="1" customWidth="1"/>
    <col min="16" max="16" width="13.7109375" style="0" customWidth="1"/>
    <col min="17" max="17" width="3.57421875" style="0" customWidth="1"/>
    <col min="18" max="18" width="5.28125" style="0" customWidth="1"/>
    <col min="19" max="19" width="4.421875" style="0" customWidth="1"/>
    <col min="20" max="20" width="6.28125" style="0" customWidth="1"/>
  </cols>
  <sheetData>
    <row r="1" spans="1:4" ht="18" customHeight="1">
      <c r="A1" s="5" t="s">
        <v>0</v>
      </c>
      <c r="B1" s="27"/>
      <c r="C1" s="27"/>
      <c r="D1" s="27"/>
    </row>
    <row r="2" ht="21" customHeight="1"/>
    <row r="3" ht="24" customHeight="1"/>
    <row r="4" spans="6:15" ht="27" customHeight="1">
      <c r="F4" s="28"/>
      <c r="G4" s="28"/>
      <c r="H4" s="28"/>
      <c r="I4" s="28"/>
      <c r="J4" s="28"/>
      <c r="K4" s="1"/>
      <c r="L4" s="6"/>
      <c r="M4" s="6"/>
      <c r="N4" s="6"/>
      <c r="O4" s="6"/>
    </row>
    <row r="5" spans="14:17" ht="33" customHeight="1">
      <c r="N5" s="25"/>
      <c r="O5" s="16"/>
      <c r="P5" s="16"/>
      <c r="Q5" s="16"/>
    </row>
    <row r="6" spans="2:5" ht="30.75" customHeight="1">
      <c r="B6" s="2" t="s">
        <v>5</v>
      </c>
      <c r="C6" s="2"/>
      <c r="D6" s="2"/>
      <c r="E6" s="2"/>
    </row>
    <row r="7" spans="2:9" ht="30.75" customHeight="1">
      <c r="B7" s="16" t="s">
        <v>6</v>
      </c>
      <c r="C7" s="16"/>
      <c r="D7" s="16"/>
      <c r="E7" s="16"/>
      <c r="F7" s="16"/>
      <c r="G7" s="16"/>
      <c r="H7" s="16"/>
      <c r="I7" s="16"/>
    </row>
    <row r="8" spans="2:8" ht="30.75" customHeight="1">
      <c r="B8" s="16" t="s">
        <v>7</v>
      </c>
      <c r="C8" s="16"/>
      <c r="D8" s="16"/>
      <c r="E8" s="16"/>
      <c r="F8" s="16"/>
      <c r="G8" s="16"/>
      <c r="H8" s="16"/>
    </row>
    <row r="9" spans="2:8" ht="30.75" customHeight="1">
      <c r="B9" s="26" t="s">
        <v>8</v>
      </c>
      <c r="C9" s="26"/>
      <c r="D9" s="26"/>
      <c r="E9" s="26"/>
      <c r="F9" s="26"/>
      <c r="G9" s="26"/>
      <c r="H9" s="26"/>
    </row>
    <row r="10" ht="12" customHeight="1" thickBot="1"/>
    <row r="11" spans="2:15" ht="30.75" customHeight="1" thickBot="1" thickTop="1">
      <c r="B11" s="22" t="s">
        <v>13</v>
      </c>
      <c r="C11" s="22"/>
      <c r="D11" s="12"/>
      <c r="E11" s="13" t="s">
        <v>9</v>
      </c>
      <c r="O11" s="9">
        <f>IF(D11=24,1,0)</f>
        <v>0</v>
      </c>
    </row>
    <row r="12" ht="30.75" customHeight="1" thickTop="1">
      <c r="O12" s="10"/>
    </row>
    <row r="13" spans="2:15" ht="30.75" customHeight="1">
      <c r="B13" s="16" t="s">
        <v>10</v>
      </c>
      <c r="C13" s="16"/>
      <c r="D13" s="16"/>
      <c r="E13" s="16"/>
      <c r="F13" s="16"/>
      <c r="O13" s="10"/>
    </row>
    <row r="14" spans="2:15" ht="30.75" customHeight="1">
      <c r="B14" s="16" t="s">
        <v>11</v>
      </c>
      <c r="C14" s="16"/>
      <c r="D14" s="16"/>
      <c r="E14" s="16"/>
      <c r="F14" s="16"/>
      <c r="O14" s="10"/>
    </row>
    <row r="15" ht="15.75" customHeight="1" thickBot="1">
      <c r="O15" s="10"/>
    </row>
    <row r="16" spans="2:15" ht="30.75" customHeight="1" thickBot="1" thickTop="1">
      <c r="B16" s="22" t="s">
        <v>12</v>
      </c>
      <c r="C16" s="22"/>
      <c r="D16" s="12"/>
      <c r="E16" s="13" t="s">
        <v>18</v>
      </c>
      <c r="O16" s="9">
        <f>IF(D16=12,1,0)</f>
        <v>0</v>
      </c>
    </row>
    <row r="17" ht="19.5" customHeight="1" thickTop="1">
      <c r="O17" s="10"/>
    </row>
    <row r="18" spans="2:15" ht="30.75" customHeight="1">
      <c r="B18" s="2" t="s">
        <v>14</v>
      </c>
      <c r="C18" s="2"/>
      <c r="D18" s="2"/>
      <c r="E18" s="2"/>
      <c r="F18" s="2"/>
      <c r="O18" s="10"/>
    </row>
    <row r="19" spans="2:15" ht="30.75" customHeight="1">
      <c r="B19" s="16" t="s">
        <v>16</v>
      </c>
      <c r="C19" s="16"/>
      <c r="D19" s="16"/>
      <c r="E19" s="16"/>
      <c r="F19" s="16"/>
      <c r="G19" s="16"/>
      <c r="H19" s="16"/>
      <c r="O19" s="10"/>
    </row>
    <row r="20" spans="2:15" ht="30.75" customHeight="1">
      <c r="B20" s="16" t="s">
        <v>15</v>
      </c>
      <c r="C20" s="16"/>
      <c r="D20" s="16"/>
      <c r="E20" s="16"/>
      <c r="F20" s="16"/>
      <c r="G20" s="16"/>
      <c r="H20" s="16"/>
      <c r="O20" s="10"/>
    </row>
    <row r="21" ht="14.25" customHeight="1" thickBot="1">
      <c r="O21" s="10"/>
    </row>
    <row r="22" spans="2:15" ht="30.75" customHeight="1" thickBot="1" thickTop="1">
      <c r="B22" s="17" t="s">
        <v>17</v>
      </c>
      <c r="C22" s="18"/>
      <c r="D22" s="12"/>
      <c r="E22" s="7" t="s">
        <v>19</v>
      </c>
      <c r="O22" s="9">
        <f>IF(D22=40,1,0)</f>
        <v>0</v>
      </c>
    </row>
    <row r="23" ht="18.75" customHeight="1" thickTop="1">
      <c r="O23" s="10"/>
    </row>
    <row r="24" spans="2:15" ht="30.75" customHeight="1">
      <c r="B24" s="16" t="s">
        <v>20</v>
      </c>
      <c r="C24" s="16"/>
      <c r="D24" s="16"/>
      <c r="E24" s="16"/>
      <c r="F24" s="16"/>
      <c r="G24" s="16"/>
      <c r="H24" s="16"/>
      <c r="O24" s="10"/>
    </row>
    <row r="25" spans="2:15" ht="30.75" customHeight="1">
      <c r="B25" s="2" t="s">
        <v>21</v>
      </c>
      <c r="C25" s="2"/>
      <c r="D25" s="2"/>
      <c r="E25" s="2"/>
      <c r="F25" s="2"/>
      <c r="O25" s="10"/>
    </row>
    <row r="26" spans="2:15" ht="30.75" customHeight="1">
      <c r="B26" s="16" t="s">
        <v>22</v>
      </c>
      <c r="C26" s="16"/>
      <c r="D26" s="16"/>
      <c r="E26" s="16"/>
      <c r="F26" s="16"/>
      <c r="G26" s="16"/>
      <c r="H26" s="16"/>
      <c r="O26" s="10"/>
    </row>
    <row r="27" ht="13.5" customHeight="1" thickBot="1">
      <c r="O27" s="10"/>
    </row>
    <row r="28" spans="2:15" ht="30.75" customHeight="1" thickBot="1" thickTop="1">
      <c r="B28" s="17" t="s">
        <v>23</v>
      </c>
      <c r="C28" s="18"/>
      <c r="D28" s="12"/>
      <c r="E28" s="7" t="s">
        <v>24</v>
      </c>
      <c r="O28" s="9">
        <f>IF(D28=1,1,0)</f>
        <v>0</v>
      </c>
    </row>
    <row r="29" ht="18.75" customHeight="1" thickTop="1">
      <c r="O29" s="10"/>
    </row>
    <row r="30" spans="2:15" ht="30.75" customHeight="1">
      <c r="B30" s="16" t="s">
        <v>25</v>
      </c>
      <c r="C30" s="16"/>
      <c r="D30" s="16"/>
      <c r="E30" s="16"/>
      <c r="F30" s="16"/>
      <c r="G30" s="16"/>
      <c r="H30" s="16"/>
      <c r="I30" s="16"/>
      <c r="O30" s="10"/>
    </row>
    <row r="31" spans="2:15" ht="30.75" customHeight="1">
      <c r="B31" s="16" t="s">
        <v>26</v>
      </c>
      <c r="C31" s="16"/>
      <c r="D31" s="16"/>
      <c r="E31" s="16"/>
      <c r="F31" s="16"/>
      <c r="G31" s="16"/>
      <c r="H31" s="16"/>
      <c r="I31" s="7"/>
      <c r="O31" s="10"/>
    </row>
    <row r="32" spans="2:15" ht="30.75" customHeight="1">
      <c r="B32" s="16" t="s">
        <v>29</v>
      </c>
      <c r="C32" s="16"/>
      <c r="D32" s="16"/>
      <c r="E32" s="16"/>
      <c r="F32" s="16"/>
      <c r="G32" s="16"/>
      <c r="H32" s="16"/>
      <c r="I32" s="7"/>
      <c r="O32" s="10"/>
    </row>
    <row r="33" spans="2:15" ht="30.75" customHeight="1">
      <c r="B33" s="16" t="s">
        <v>30</v>
      </c>
      <c r="C33" s="16"/>
      <c r="D33" s="16"/>
      <c r="E33" s="16"/>
      <c r="F33" s="16"/>
      <c r="G33" s="16"/>
      <c r="H33" s="16"/>
      <c r="I33" s="16"/>
      <c r="O33" s="10"/>
    </row>
    <row r="34" spans="2:15" ht="18" customHeight="1" thickBot="1">
      <c r="B34" s="2"/>
      <c r="C34" s="2"/>
      <c r="D34" s="2"/>
      <c r="E34" s="2"/>
      <c r="F34" s="2"/>
      <c r="O34" s="10"/>
    </row>
    <row r="35" spans="2:15" ht="30.75" customHeight="1" thickBot="1" thickTop="1">
      <c r="B35" s="17" t="s">
        <v>27</v>
      </c>
      <c r="C35" s="18"/>
      <c r="D35" s="12"/>
      <c r="E35" s="3" t="s">
        <v>28</v>
      </c>
      <c r="F35" s="4"/>
      <c r="O35" s="9">
        <f>IF(D35=11,1,0)</f>
        <v>0</v>
      </c>
    </row>
    <row r="36" ht="17.25" customHeight="1" thickTop="1">
      <c r="O36" s="10"/>
    </row>
    <row r="37" spans="2:15" ht="30.75" customHeight="1">
      <c r="B37" s="2" t="s">
        <v>31</v>
      </c>
      <c r="C37" s="2"/>
      <c r="D37" s="2"/>
      <c r="E37" s="2"/>
      <c r="F37" s="2"/>
      <c r="G37" s="2"/>
      <c r="H37" s="2"/>
      <c r="I37" s="14"/>
      <c r="O37" s="10"/>
    </row>
    <row r="38" spans="2:15" ht="30.75" customHeight="1">
      <c r="B38" s="16" t="s">
        <v>32</v>
      </c>
      <c r="C38" s="16"/>
      <c r="D38" s="16"/>
      <c r="E38" s="16"/>
      <c r="F38" s="16"/>
      <c r="G38" s="16"/>
      <c r="H38" s="16"/>
      <c r="I38" s="16"/>
      <c r="O38" s="10"/>
    </row>
    <row r="39" spans="2:15" ht="30.75" customHeight="1">
      <c r="B39" s="16" t="s">
        <v>33</v>
      </c>
      <c r="C39" s="16"/>
      <c r="D39" s="16"/>
      <c r="E39" s="16"/>
      <c r="F39" s="16"/>
      <c r="G39" s="16"/>
      <c r="H39" s="16"/>
      <c r="I39" s="16"/>
      <c r="O39" s="10"/>
    </row>
    <row r="40" ht="20.25" customHeight="1" thickBot="1">
      <c r="O40" s="10"/>
    </row>
    <row r="41" spans="2:15" ht="30.75" customHeight="1" thickBot="1" thickTop="1">
      <c r="B41" s="17" t="s">
        <v>34</v>
      </c>
      <c r="C41" s="18"/>
      <c r="D41" s="12"/>
      <c r="E41" s="23" t="s">
        <v>35</v>
      </c>
      <c r="F41" s="24"/>
      <c r="O41" s="9">
        <f>IF(D41=22,1,0)</f>
        <v>0</v>
      </c>
    </row>
    <row r="42" ht="18.75" customHeight="1" thickTop="1">
      <c r="O42" s="10"/>
    </row>
    <row r="43" spans="2:15" ht="30.75" customHeight="1">
      <c r="B43" s="16" t="s">
        <v>36</v>
      </c>
      <c r="C43" s="16"/>
      <c r="D43" s="16"/>
      <c r="E43" s="16"/>
      <c r="F43" s="16"/>
      <c r="G43" s="16"/>
      <c r="H43" s="16"/>
      <c r="O43" s="10"/>
    </row>
    <row r="44" spans="2:15" ht="30.75" customHeight="1">
      <c r="B44" s="16" t="s">
        <v>37</v>
      </c>
      <c r="C44" s="16"/>
      <c r="D44" s="16"/>
      <c r="E44" s="16"/>
      <c r="F44" s="16"/>
      <c r="G44" s="16"/>
      <c r="O44" s="10"/>
    </row>
    <row r="45" ht="15" customHeight="1" thickBot="1">
      <c r="O45" s="10"/>
    </row>
    <row r="46" spans="2:15" ht="30.75" customHeight="1" thickBot="1" thickTop="1">
      <c r="B46" s="17" t="s">
        <v>38</v>
      </c>
      <c r="C46" s="18"/>
      <c r="D46" s="12"/>
      <c r="E46" s="3" t="s">
        <v>39</v>
      </c>
      <c r="F46" s="4"/>
      <c r="O46" s="9">
        <f>IF(D46=16,1,0)</f>
        <v>0</v>
      </c>
    </row>
    <row r="47" ht="17.25" customHeight="1" thickTop="1">
      <c r="O47" s="10"/>
    </row>
    <row r="48" spans="2:15" ht="30.75" customHeight="1">
      <c r="B48" s="16" t="s">
        <v>40</v>
      </c>
      <c r="C48" s="16"/>
      <c r="D48" s="16"/>
      <c r="E48" s="16"/>
      <c r="F48" s="16"/>
      <c r="G48" s="16"/>
      <c r="H48" s="16"/>
      <c r="I48" s="16"/>
      <c r="O48" s="10"/>
    </row>
    <row r="49" spans="2:15" ht="30.75" customHeight="1">
      <c r="B49" s="16" t="s">
        <v>41</v>
      </c>
      <c r="C49" s="16"/>
      <c r="D49" s="16"/>
      <c r="E49" s="16"/>
      <c r="F49" s="16"/>
      <c r="G49" s="16"/>
      <c r="H49" s="16"/>
      <c r="I49" s="16"/>
      <c r="O49" s="10"/>
    </row>
    <row r="50" ht="12.75" customHeight="1" thickBot="1">
      <c r="O50" s="10"/>
    </row>
    <row r="51" spans="2:15" ht="30.75" customHeight="1" thickBot="1" thickTop="1">
      <c r="B51" s="17" t="s">
        <v>42</v>
      </c>
      <c r="C51" s="18"/>
      <c r="D51" s="12"/>
      <c r="E51" s="3" t="s">
        <v>24</v>
      </c>
      <c r="F51" s="4"/>
      <c r="O51" s="9">
        <f>IF(D51=10,1,0)</f>
        <v>0</v>
      </c>
    </row>
    <row r="52" ht="18" customHeight="1" thickTop="1">
      <c r="O52" s="10"/>
    </row>
    <row r="53" spans="2:15" ht="30.75" customHeight="1">
      <c r="B53" s="16" t="s">
        <v>43</v>
      </c>
      <c r="C53" s="16"/>
      <c r="D53" s="16"/>
      <c r="E53" s="16"/>
      <c r="F53" s="16"/>
      <c r="G53" s="16"/>
      <c r="H53" s="16"/>
      <c r="I53" s="16"/>
      <c r="O53" s="10"/>
    </row>
    <row r="54" spans="2:15" ht="30.75" customHeight="1">
      <c r="B54" s="7" t="s">
        <v>44</v>
      </c>
      <c r="C54" s="7"/>
      <c r="D54" s="7"/>
      <c r="E54" s="7"/>
      <c r="F54" s="7"/>
      <c r="G54" s="7"/>
      <c r="H54" s="7"/>
      <c r="I54" s="7"/>
      <c r="O54" s="10"/>
    </row>
    <row r="55" spans="2:15" ht="14.25" customHeight="1" thickBot="1">
      <c r="B55" s="16"/>
      <c r="C55" s="16"/>
      <c r="D55" s="16"/>
      <c r="E55" s="16"/>
      <c r="F55" s="16"/>
      <c r="G55" s="16"/>
      <c r="H55" s="16"/>
      <c r="I55" s="16"/>
      <c r="O55" s="10"/>
    </row>
    <row r="56" spans="2:15" ht="30.75" customHeight="1" thickBot="1" thickTop="1">
      <c r="B56" s="17" t="s">
        <v>45</v>
      </c>
      <c r="C56" s="18"/>
      <c r="D56" s="12"/>
      <c r="E56" s="3" t="s">
        <v>46</v>
      </c>
      <c r="O56" s="9">
        <f>IF(D56=80,1,0)</f>
        <v>0</v>
      </c>
    </row>
    <row r="57" ht="20.25" customHeight="1" thickTop="1">
      <c r="O57" s="10"/>
    </row>
    <row r="58" spans="2:15" ht="30.75" customHeight="1">
      <c r="B58" s="16" t="s">
        <v>47</v>
      </c>
      <c r="C58" s="16"/>
      <c r="D58" s="16"/>
      <c r="E58" s="16"/>
      <c r="F58" s="16"/>
      <c r="G58" s="16"/>
      <c r="H58" s="16"/>
      <c r="I58" s="16"/>
      <c r="J58" s="16"/>
      <c r="O58" s="10"/>
    </row>
    <row r="59" spans="2:15" ht="30.75" customHeight="1">
      <c r="B59" s="16" t="s">
        <v>51</v>
      </c>
      <c r="C59" s="16"/>
      <c r="D59" s="16"/>
      <c r="E59" s="16"/>
      <c r="F59" s="16"/>
      <c r="G59" s="16"/>
      <c r="H59" s="16"/>
      <c r="I59" s="16"/>
      <c r="J59" s="7"/>
      <c r="O59" s="10"/>
    </row>
    <row r="60" spans="2:15" ht="30.75" customHeight="1">
      <c r="B60" s="16" t="s">
        <v>48</v>
      </c>
      <c r="C60" s="16"/>
      <c r="D60" s="16"/>
      <c r="E60" s="16"/>
      <c r="F60" s="16"/>
      <c r="G60" s="16"/>
      <c r="H60" s="16"/>
      <c r="I60" s="16"/>
      <c r="J60" s="7"/>
      <c r="O60" s="10"/>
    </row>
    <row r="61" spans="10:15" ht="15.75" customHeight="1" thickBot="1">
      <c r="J61" s="8"/>
      <c r="O61" s="10"/>
    </row>
    <row r="62" spans="2:15" ht="30.75" customHeight="1" thickBot="1" thickTop="1">
      <c r="B62" s="17" t="s">
        <v>49</v>
      </c>
      <c r="C62" s="18"/>
      <c r="D62" s="12"/>
      <c r="E62" s="3" t="s">
        <v>50</v>
      </c>
      <c r="O62" s="9">
        <f>IF(D62=7,1,0)</f>
        <v>0</v>
      </c>
    </row>
    <row r="63" spans="2:12" ht="66.75" customHeight="1" thickTop="1">
      <c r="B63" s="22" t="s">
        <v>52</v>
      </c>
      <c r="C63" s="22"/>
      <c r="D63" s="22"/>
      <c r="E63" s="22"/>
      <c r="F63" s="22"/>
      <c r="G63" s="22"/>
      <c r="H63" s="22"/>
      <c r="I63" s="22"/>
      <c r="J63" s="22"/>
      <c r="K63" s="5"/>
      <c r="L63" s="5"/>
    </row>
    <row r="64" spans="2:17" ht="30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ht="15.75" customHeight="1" thickBot="1"/>
    <row r="66" spans="2:10" ht="30.75" customHeight="1" thickBot="1" thickTop="1">
      <c r="B66" s="19" t="s">
        <v>1</v>
      </c>
      <c r="C66" s="19"/>
      <c r="D66" s="11">
        <v>10</v>
      </c>
      <c r="E66" s="15" t="s">
        <v>2</v>
      </c>
      <c r="F66" s="10"/>
      <c r="G66" s="20" t="s">
        <v>3</v>
      </c>
      <c r="H66" s="21"/>
      <c r="I66" s="11">
        <f>SUM(O11,O16,O22,O28,O35,O41,O46,O51,O56,O62)</f>
        <v>0</v>
      </c>
      <c r="J66" s="15" t="s">
        <v>2</v>
      </c>
    </row>
    <row r="67" spans="2:10" ht="30.75" customHeight="1" thickBot="1" thickTop="1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30.75" customHeight="1" thickBot="1" thickTop="1">
      <c r="B68" s="10"/>
      <c r="C68" s="10"/>
      <c r="D68" s="10"/>
      <c r="E68" s="20" t="s">
        <v>4</v>
      </c>
      <c r="F68" s="21"/>
      <c r="G68" s="11">
        <f>IF(I66=10,1,IF(I66&gt;=8,2,IF(I66&gt;=5,3,IF(I66&gt;=3,4,IF(I66&gt;=0,5)))))</f>
        <v>5</v>
      </c>
      <c r="H68" s="10"/>
      <c r="I68" s="10"/>
      <c r="J68" s="10"/>
    </row>
    <row r="69" ht="30.75" customHeight="1" thickTop="1"/>
  </sheetData>
  <sheetProtection password="86A5" sheet="1" objects="1" scenarios="1"/>
  <mergeCells count="43">
    <mergeCell ref="B1:D1"/>
    <mergeCell ref="F4:J4"/>
    <mergeCell ref="B16:C16"/>
    <mergeCell ref="B11:C11"/>
    <mergeCell ref="B28:C28"/>
    <mergeCell ref="N5:Q5"/>
    <mergeCell ref="B13:F13"/>
    <mergeCell ref="B22:C22"/>
    <mergeCell ref="B7:I7"/>
    <mergeCell ref="B8:H8"/>
    <mergeCell ref="B9:H9"/>
    <mergeCell ref="B14:F14"/>
    <mergeCell ref="B19:H19"/>
    <mergeCell ref="B20:H20"/>
    <mergeCell ref="B24:H24"/>
    <mergeCell ref="B26:H26"/>
    <mergeCell ref="E68:F68"/>
    <mergeCell ref="B51:C51"/>
    <mergeCell ref="B64:Q64"/>
    <mergeCell ref="B58:J58"/>
    <mergeCell ref="B62:C62"/>
    <mergeCell ref="B63:J63"/>
    <mergeCell ref="B60:I60"/>
    <mergeCell ref="B59:I59"/>
    <mergeCell ref="B30:I30"/>
    <mergeCell ref="B31:H31"/>
    <mergeCell ref="B32:H32"/>
    <mergeCell ref="B33:I33"/>
    <mergeCell ref="B66:C66"/>
    <mergeCell ref="G66:H66"/>
    <mergeCell ref="B41:C41"/>
    <mergeCell ref="E41:F41"/>
    <mergeCell ref="B44:G44"/>
    <mergeCell ref="B46:C46"/>
    <mergeCell ref="B35:C35"/>
    <mergeCell ref="B38:I38"/>
    <mergeCell ref="B39:I39"/>
    <mergeCell ref="B43:H43"/>
    <mergeCell ref="B48:I48"/>
    <mergeCell ref="B49:I49"/>
    <mergeCell ref="B53:I53"/>
    <mergeCell ref="B55:I55"/>
    <mergeCell ref="B56:C56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2009-12-16T22:32:10Z</dcterms:created>
  <dcterms:modified xsi:type="dcterms:W3CDTF">2010-04-03T22:02:46Z</dcterms:modified>
  <cp:category/>
  <cp:version/>
  <cp:contentType/>
  <cp:contentStatus/>
</cp:coreProperties>
</file>