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9155" windowHeight="8475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X14" i="1"/>
  <c r="W14"/>
  <c r="V14"/>
  <c r="U14"/>
  <c r="X35"/>
  <c r="W35"/>
  <c r="V35"/>
  <c r="U35"/>
  <c r="X28"/>
  <c r="W28"/>
  <c r="V28"/>
  <c r="U28"/>
  <c r="X21"/>
  <c r="W21"/>
  <c r="V21"/>
  <c r="U21"/>
  <c r="X7"/>
  <c r="W7"/>
  <c r="V7"/>
  <c r="U7"/>
  <c r="N44" l="1"/>
  <c r="N45" l="1"/>
  <c r="N46"/>
</calcChain>
</file>

<file path=xl/sharedStrings.xml><?xml version="1.0" encoding="utf-8"?>
<sst xmlns="http://schemas.openxmlformats.org/spreadsheetml/2006/main" count="10" uniqueCount="6">
  <si>
    <t>RNDr. Marta Megyesiová</t>
  </si>
  <si>
    <t>,</t>
  </si>
  <si>
    <t>Maximálny počet bodov:</t>
  </si>
  <si>
    <t>Tvoje body:</t>
  </si>
  <si>
    <t>Úspešnosť:</t>
  </si>
  <si>
    <t>ZNÁMKA: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</si>
</sst>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24"/>
      <color theme="8" tint="-0.499984740745262"/>
      <name val="Calibri"/>
      <family val="2"/>
      <charset val="238"/>
      <scheme val="minor"/>
    </font>
    <font>
      <b/>
      <sz val="24"/>
      <color theme="1"/>
      <name val="Arial"/>
      <family val="2"/>
      <charset val="238"/>
    </font>
    <font>
      <sz val="20"/>
      <color theme="0"/>
      <name val="Calibri"/>
      <family val="2"/>
      <charset val="238"/>
      <scheme val="minor"/>
    </font>
    <font>
      <sz val="14"/>
      <color theme="3" tint="-0.499984740745262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rgb="FF00B0F0"/>
      </left>
      <right style="dashed">
        <color rgb="FF00B0F0"/>
      </right>
      <top style="thick">
        <color rgb="FF00B0F0"/>
      </top>
      <bottom style="thick">
        <color rgb="FF00B0F0"/>
      </bottom>
      <diagonal/>
    </border>
    <border>
      <left style="dashed">
        <color rgb="FF00B0F0"/>
      </left>
      <right style="dashed">
        <color rgb="FF00B0F0"/>
      </right>
      <top style="thick">
        <color rgb="FF00B0F0"/>
      </top>
      <bottom style="thick">
        <color rgb="FF00B0F0"/>
      </bottom>
      <diagonal/>
    </border>
    <border>
      <left style="dashed">
        <color rgb="FF00B0F0"/>
      </left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CC0066"/>
      </left>
      <right style="dashed">
        <color rgb="FFCC0066"/>
      </right>
      <top style="thick">
        <color rgb="FFCC0066"/>
      </top>
      <bottom style="thick">
        <color rgb="FFCC0066"/>
      </bottom>
      <diagonal/>
    </border>
    <border>
      <left style="dashed">
        <color rgb="FFCC0066"/>
      </left>
      <right style="dashed">
        <color rgb="FFCC0066"/>
      </right>
      <top style="thick">
        <color rgb="FFCC0066"/>
      </top>
      <bottom style="thick">
        <color rgb="FFCC0066"/>
      </bottom>
      <diagonal/>
    </border>
    <border>
      <left style="dashed">
        <color rgb="FFCC0066"/>
      </left>
      <right style="thick">
        <color rgb="FFCC0066"/>
      </right>
      <top style="thick">
        <color rgb="FFCC0066"/>
      </top>
      <bottom style="thick">
        <color rgb="FFCC0066"/>
      </bottom>
      <diagonal/>
    </border>
    <border>
      <left style="thick">
        <color rgb="FF00B050"/>
      </left>
      <right style="dashed">
        <color rgb="FF00B050"/>
      </right>
      <top style="thick">
        <color rgb="FF00B050"/>
      </top>
      <bottom style="thick">
        <color rgb="FF00B050"/>
      </bottom>
      <diagonal/>
    </border>
    <border>
      <left style="dashed">
        <color rgb="FF00B050"/>
      </left>
      <right style="dashed">
        <color rgb="FF00B050"/>
      </right>
      <top style="thick">
        <color rgb="FF00B050"/>
      </top>
      <bottom style="thick">
        <color rgb="FF00B050"/>
      </bottom>
      <diagonal/>
    </border>
    <border>
      <left style="dashed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FFC000"/>
      </left>
      <right style="dashed">
        <color rgb="FFFFC000"/>
      </right>
      <top style="thick">
        <color rgb="FFFFC000"/>
      </top>
      <bottom style="thick">
        <color rgb="FFFFC000"/>
      </bottom>
      <diagonal/>
    </border>
    <border>
      <left style="dashed">
        <color rgb="FFFFC000"/>
      </left>
      <right style="dashed">
        <color rgb="FFFFC000"/>
      </right>
      <top style="thick">
        <color rgb="FFFFC000"/>
      </top>
      <bottom style="thick">
        <color rgb="FFFFC000"/>
      </bottom>
      <diagonal/>
    </border>
    <border>
      <left style="dashed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theme="7" tint="0.39994506668294322"/>
      </left>
      <right style="dashed">
        <color theme="7" tint="0.39994506668294322"/>
      </right>
      <top style="thick">
        <color theme="7" tint="0.39994506668294322"/>
      </top>
      <bottom style="thick">
        <color theme="7" tint="0.39994506668294322"/>
      </bottom>
      <diagonal/>
    </border>
    <border>
      <left style="dashed">
        <color theme="7" tint="0.39994506668294322"/>
      </left>
      <right style="dashed">
        <color theme="7" tint="0.39994506668294322"/>
      </right>
      <top style="thick">
        <color theme="7" tint="0.39994506668294322"/>
      </top>
      <bottom style="thick">
        <color theme="7" tint="0.39994506668294322"/>
      </bottom>
      <diagonal/>
    </border>
    <border>
      <left style="dashed">
        <color theme="7" tint="0.39994506668294322"/>
      </left>
      <right style="thick">
        <color theme="7" tint="0.39994506668294322"/>
      </right>
      <top style="thick">
        <color theme="7" tint="0.39994506668294322"/>
      </top>
      <bottom style="thick">
        <color theme="7" tint="0.39994506668294322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ck">
        <color rgb="FF00B0F0"/>
      </left>
      <right/>
      <top style="thick">
        <color theme="0"/>
      </top>
      <bottom style="thick">
        <color theme="0"/>
      </bottom>
      <diagonal/>
    </border>
    <border>
      <left style="thick">
        <color rgb="FF00B0F0"/>
      </left>
      <right/>
      <top style="thick">
        <color rgb="FF00B0F0"/>
      </top>
      <bottom style="thick">
        <color theme="0"/>
      </bottom>
      <diagonal/>
    </border>
    <border>
      <left style="thick">
        <color rgb="FF00B0F0"/>
      </left>
      <right/>
      <top style="thick">
        <color theme="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theme="0"/>
      </bottom>
      <diagonal/>
    </border>
    <border>
      <left/>
      <right style="thick">
        <color rgb="FF00B0F0"/>
      </right>
      <top style="thick">
        <color theme="0"/>
      </top>
      <bottom style="thick">
        <color theme="0"/>
      </bottom>
      <diagonal/>
    </border>
    <border>
      <left/>
      <right style="thick">
        <color rgb="FF00B0F0"/>
      </right>
      <top style="thick">
        <color theme="0"/>
      </top>
      <bottom style="thick">
        <color rgb="FF00B0F0"/>
      </bottom>
      <diagonal/>
    </border>
    <border>
      <left/>
      <right/>
      <top style="thick">
        <color theme="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theme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3" fillId="2" borderId="3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12" xfId="0" applyFont="1" applyFill="1" applyBorder="1" applyProtection="1">
      <protection hidden="1"/>
    </xf>
    <xf numFmtId="0" fontId="3" fillId="2" borderId="15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right"/>
      <protection locked="0" hidden="1"/>
    </xf>
    <xf numFmtId="0" fontId="3" fillId="2" borderId="3" xfId="0" applyFont="1" applyFill="1" applyBorder="1" applyAlignment="1" applyProtection="1">
      <alignment horizontal="center"/>
      <protection locked="0" hidden="1"/>
    </xf>
    <xf numFmtId="0" fontId="3" fillId="2" borderId="4" xfId="0" applyFont="1" applyFill="1" applyBorder="1" applyAlignment="1" applyProtection="1">
      <alignment horizontal="center"/>
      <protection locked="0" hidden="1"/>
    </xf>
    <xf numFmtId="0" fontId="3" fillId="2" borderId="5" xfId="0" applyFont="1" applyFill="1" applyBorder="1" applyAlignment="1" applyProtection="1">
      <alignment horizontal="right"/>
      <protection locked="0" hidden="1"/>
    </xf>
    <xf numFmtId="0" fontId="3" fillId="2" borderId="6" xfId="0" applyFont="1" applyFill="1" applyBorder="1" applyAlignment="1" applyProtection="1">
      <alignment horizontal="center"/>
      <protection locked="0" hidden="1"/>
    </xf>
    <xf numFmtId="0" fontId="3" fillId="2" borderId="7" xfId="0" applyFont="1" applyFill="1" applyBorder="1" applyAlignment="1" applyProtection="1">
      <alignment horizontal="center"/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0" fontId="3" fillId="2" borderId="8" xfId="0" applyFont="1" applyFill="1" applyBorder="1" applyAlignment="1" applyProtection="1">
      <alignment horizontal="right"/>
      <protection locked="0" hidden="1"/>
    </xf>
    <xf numFmtId="0" fontId="3" fillId="2" borderId="9" xfId="0" applyFont="1" applyFill="1" applyBorder="1" applyAlignment="1" applyProtection="1">
      <alignment horizontal="center"/>
      <protection locked="0" hidden="1"/>
    </xf>
    <xf numFmtId="0" fontId="3" fillId="2" borderId="10" xfId="0" applyFont="1" applyFill="1" applyBorder="1" applyAlignment="1" applyProtection="1">
      <alignment horizontal="center"/>
      <protection locked="0" hidden="1"/>
    </xf>
    <xf numFmtId="0" fontId="3" fillId="2" borderId="11" xfId="0" applyFont="1" applyFill="1" applyBorder="1" applyAlignment="1" applyProtection="1">
      <alignment horizontal="right"/>
      <protection locked="0" hidden="1"/>
    </xf>
    <xf numFmtId="0" fontId="3" fillId="2" borderId="12" xfId="0" applyFont="1" applyFill="1" applyBorder="1" applyAlignment="1" applyProtection="1">
      <alignment horizontal="center"/>
      <protection locked="0" hidden="1"/>
    </xf>
    <xf numFmtId="0" fontId="3" fillId="2" borderId="13" xfId="0" applyFont="1" applyFill="1" applyBorder="1" applyAlignment="1" applyProtection="1">
      <alignment horizontal="center"/>
      <protection locked="0" hidden="1"/>
    </xf>
    <xf numFmtId="0" fontId="3" fillId="2" borderId="14" xfId="0" applyFont="1" applyFill="1" applyBorder="1" applyAlignment="1" applyProtection="1">
      <alignment horizontal="right"/>
      <protection locked="0" hidden="1"/>
    </xf>
    <xf numFmtId="0" fontId="3" fillId="2" borderId="15" xfId="0" applyFont="1" applyFill="1" applyBorder="1" applyAlignment="1" applyProtection="1">
      <alignment horizontal="center"/>
      <protection locked="0" hidden="1"/>
    </xf>
    <xf numFmtId="0" fontId="3" fillId="2" borderId="16" xfId="0" applyFont="1" applyFill="1" applyBorder="1" applyAlignment="1" applyProtection="1">
      <alignment horizontal="center"/>
      <protection locked="0"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4" fillId="3" borderId="21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/>
      <protection hidden="1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5" fillId="2" borderId="18" xfId="0" applyFont="1" applyFill="1" applyBorder="1" applyAlignment="1" applyProtection="1">
      <alignment horizontal="center" vertical="center"/>
      <protection hidden="1"/>
    </xf>
    <xf numFmtId="0" fontId="5" fillId="2" borderId="19" xfId="0" applyFont="1" applyFill="1" applyBorder="1" applyAlignment="1" applyProtection="1">
      <alignment horizontal="center" vertical="center"/>
      <protection hidden="1"/>
    </xf>
    <xf numFmtId="0" fontId="4" fillId="3" borderId="20" xfId="0" applyFont="1" applyFill="1" applyBorder="1" applyAlignment="1" applyProtection="1">
      <alignment horizontal="center" vertical="center"/>
      <protection hidden="1"/>
    </xf>
    <xf numFmtId="0" fontId="4" fillId="3" borderId="24" xfId="0" applyFont="1" applyFill="1" applyBorder="1" applyAlignment="1" applyProtection="1">
      <alignment horizontal="center" vertical="center"/>
      <protection hidden="1"/>
    </xf>
    <xf numFmtId="9" fontId="4" fillId="3" borderId="20" xfId="0" applyNumberFormat="1" applyFont="1" applyFill="1" applyBorder="1" applyAlignment="1" applyProtection="1">
      <alignment horizontal="center" vertical="center"/>
      <protection hidden="1"/>
    </xf>
    <xf numFmtId="9" fontId="4" fillId="3" borderId="24" xfId="0" applyNumberFormat="1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/>
      <protection hidden="1"/>
    </xf>
    <xf numFmtId="0" fontId="4" fillId="3" borderId="25" xfId="0" applyFont="1" applyFill="1" applyBorder="1" applyAlignment="1" applyProtection="1">
      <alignment horizontal="center" vertical="center"/>
      <protection hidden="1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CC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367898</xdr:colOff>
      <xdr:row>1</xdr:row>
      <xdr:rowOff>171989</xdr:rowOff>
    </xdr:from>
    <xdr:ext cx="5284012" cy="937629"/>
    <xdr:sp macro="" textlink="">
      <xdr:nvSpPr>
        <xdr:cNvPr id="2" name="Obdĺžnik 1"/>
        <xdr:cNvSpPr/>
      </xdr:nvSpPr>
      <xdr:spPr>
        <a:xfrm>
          <a:off x="1682348" y="524414"/>
          <a:ext cx="5284012" cy="937629"/>
        </a:xfrm>
        <a:prstGeom prst="rect">
          <a:avLst/>
        </a:prstGeom>
        <a:solidFill>
          <a:schemeClr val="bg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txBody>
        <a:bodyPr wrap="none" lIns="91440" tIns="45720" rIns="91440" bIns="45720">
          <a:spAutoFit/>
          <a:scene3d>
            <a:camera prst="orthographicFront"/>
            <a:lightRig rig="brightRoom" dir="t"/>
          </a:scene3d>
          <a:sp3d contourW="6350" prstMaterial="plastic">
            <a:bevelT w="20320" h="20320" prst="angle"/>
            <a:contourClr>
              <a:schemeClr val="accent1">
                <a:tint val="100000"/>
                <a:shade val="100000"/>
                <a:hueMod val="100000"/>
                <a:satMod val="100000"/>
              </a:schemeClr>
            </a:contourClr>
          </a:sp3d>
        </a:bodyPr>
        <a:lstStyle/>
        <a:p>
          <a:pPr algn="ctr"/>
          <a:r>
            <a:rPr lang="sk-SK" sz="5400" b="1" cap="all" spc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Písomne</a:t>
          </a:r>
          <a:r>
            <a:rPr lang="sk-SK" sz="5400" b="1" cap="all" spc="0" baseline="0">
              <a:ln/>
              <a:solidFill>
                <a:schemeClr val="accent1"/>
              </a:solidFill>
              <a:effectLst>
                <a:outerShdw blurRad="19685" dist="12700" dir="5400000" algn="tl" rotWithShape="0">
                  <a:schemeClr val="accent1">
                    <a:satMod val="130000"/>
                    <a:alpha val="60000"/>
                  </a:schemeClr>
                </a:outerShdw>
                <a:reflection blurRad="10000" stA="55000" endPos="48000" dist="500" dir="5400000" sy="-100000" algn="bl" rotWithShape="0"/>
              </a:effectLst>
            </a:rPr>
            <a:t> delíme</a:t>
          </a:r>
          <a:endParaRPr lang="sk-SK" sz="5400" b="1" cap="all" spc="0">
            <a:ln/>
            <a:solidFill>
              <a:schemeClr val="accent1"/>
            </a:solidFill>
            <a:effectLst>
              <a:outerShdw blurRad="19685" dist="12700" dir="5400000" algn="tl" rotWithShape="0">
                <a:schemeClr val="accent1">
                  <a:satMod val="130000"/>
                  <a:alpha val="60000"/>
                </a:schemeClr>
              </a:outerShdw>
              <a:reflection blurRad="10000" stA="55000" endPos="48000" dist="500" dir="5400000" sy="-100000" algn="bl" rotWithShape="0"/>
            </a:effectLst>
          </a:endParaRPr>
        </a:p>
      </xdr:txBody>
    </xdr:sp>
    <xdr:clientData/>
  </xdr:oneCellAnchor>
  <xdr:oneCellAnchor>
    <xdr:from>
      <xdr:col>1</xdr:col>
      <xdr:colOff>3034</xdr:colOff>
      <xdr:row>5</xdr:row>
      <xdr:rowOff>91027</xdr:rowOff>
    </xdr:from>
    <xdr:ext cx="3194337" cy="937629"/>
    <xdr:sp macro="" textlink="">
      <xdr:nvSpPr>
        <xdr:cNvPr id="3" name="Obdĺžnik 2"/>
        <xdr:cNvSpPr/>
      </xdr:nvSpPr>
      <xdr:spPr>
        <a:xfrm>
          <a:off x="441184" y="1853152"/>
          <a:ext cx="3194337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k-SK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glow rad="101600">
                  <a:srgbClr val="00B0F0">
                    <a:alpha val="60000"/>
                  </a:srgbClr>
                </a:glow>
                <a:innerShdw blurRad="63500" dist="50800" dir="18900000">
                  <a:prstClr val="black">
                    <a:alpha val="50000"/>
                  </a:prstClr>
                </a:innerShdw>
              </a:effectLst>
            </a:rPr>
            <a:t>8,125 : 5 =</a:t>
          </a:r>
        </a:p>
      </xdr:txBody>
    </xdr:sp>
    <xdr:clientData/>
  </xdr:oneCellAnchor>
  <xdr:oneCellAnchor>
    <xdr:from>
      <xdr:col>0</xdr:col>
      <xdr:colOff>295275</xdr:colOff>
      <xdr:row>12</xdr:row>
      <xdr:rowOff>85725</xdr:rowOff>
    </xdr:from>
    <xdr:ext cx="3305175" cy="937629"/>
    <xdr:sp macro="" textlink="">
      <xdr:nvSpPr>
        <xdr:cNvPr id="11" name="Obdĺžnik 10"/>
        <xdr:cNvSpPr/>
      </xdr:nvSpPr>
      <xdr:spPr>
        <a:xfrm>
          <a:off x="295275" y="4314825"/>
          <a:ext cx="3305175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sk-SK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glow rad="228600">
                  <a:srgbClr val="FF0000">
                    <a:alpha val="40000"/>
                  </a:srgbClr>
                </a:glow>
                <a:innerShdw blurRad="63500" dist="50800" dir="18900000">
                  <a:prstClr val="black">
                    <a:alpha val="50000"/>
                  </a:prstClr>
                </a:innerShdw>
              </a:effectLst>
            </a:rPr>
            <a:t>8,241 : 3 =</a:t>
          </a:r>
        </a:p>
      </xdr:txBody>
    </xdr:sp>
    <xdr:clientData/>
  </xdr:oneCellAnchor>
  <xdr:oneCellAnchor>
    <xdr:from>
      <xdr:col>0</xdr:col>
      <xdr:colOff>409575</xdr:colOff>
      <xdr:row>19</xdr:row>
      <xdr:rowOff>28575</xdr:rowOff>
    </xdr:from>
    <xdr:ext cx="3305175" cy="937629"/>
    <xdr:sp macro="" textlink="">
      <xdr:nvSpPr>
        <xdr:cNvPr id="13" name="Obdĺžnik 12"/>
        <xdr:cNvSpPr/>
      </xdr:nvSpPr>
      <xdr:spPr>
        <a:xfrm>
          <a:off x="409575" y="6724650"/>
          <a:ext cx="3305175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sk-SK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glow rad="228600">
                  <a:srgbClr val="00B050">
                    <a:alpha val="40000"/>
                  </a:srgbClr>
                </a:glow>
                <a:innerShdw blurRad="63500" dist="50800" dir="18900000">
                  <a:prstClr val="black">
                    <a:alpha val="50000"/>
                  </a:prstClr>
                </a:innerShdw>
              </a:effectLst>
            </a:rPr>
            <a:t>5,764 : 4 =</a:t>
          </a:r>
        </a:p>
      </xdr:txBody>
    </xdr:sp>
    <xdr:clientData/>
  </xdr:oneCellAnchor>
  <xdr:oneCellAnchor>
    <xdr:from>
      <xdr:col>0</xdr:col>
      <xdr:colOff>0</xdr:colOff>
      <xdr:row>26</xdr:row>
      <xdr:rowOff>19050</xdr:rowOff>
    </xdr:from>
    <xdr:ext cx="3629025" cy="937629"/>
    <xdr:sp macro="" textlink="">
      <xdr:nvSpPr>
        <xdr:cNvPr id="14" name="Obdĺžnik 13"/>
        <xdr:cNvSpPr/>
      </xdr:nvSpPr>
      <xdr:spPr>
        <a:xfrm>
          <a:off x="0" y="9182100"/>
          <a:ext cx="3629025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sk-SK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glow rad="228600">
                  <a:schemeClr val="accent6">
                    <a:satMod val="175000"/>
                    <a:alpha val="40000"/>
                  </a:schemeClr>
                </a:glow>
                <a:innerShdw blurRad="63500" dist="50800" dir="18900000">
                  <a:prstClr val="black">
                    <a:alpha val="50000"/>
                  </a:prstClr>
                </a:innerShdw>
              </a:effectLst>
            </a:rPr>
            <a:t>15,057 : 7 =</a:t>
          </a:r>
        </a:p>
      </xdr:txBody>
    </xdr:sp>
    <xdr:clientData/>
  </xdr:oneCellAnchor>
  <xdr:oneCellAnchor>
    <xdr:from>
      <xdr:col>0</xdr:col>
      <xdr:colOff>257175</xdr:colOff>
      <xdr:row>33</xdr:row>
      <xdr:rowOff>0</xdr:rowOff>
    </xdr:from>
    <xdr:ext cx="3305175" cy="937629"/>
    <xdr:sp macro="" textlink="">
      <xdr:nvSpPr>
        <xdr:cNvPr id="15" name="Obdĺžnik 14"/>
        <xdr:cNvSpPr/>
      </xdr:nvSpPr>
      <xdr:spPr>
        <a:xfrm>
          <a:off x="257175" y="11630025"/>
          <a:ext cx="3305175" cy="9376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sk-SK" sz="5400" b="1" cap="none" spc="50">
              <a:ln w="13500">
                <a:solidFill>
                  <a:schemeClr val="accent1">
                    <a:shade val="2500"/>
                    <a:alpha val="6500"/>
                  </a:schemeClr>
                </a:solidFill>
                <a:prstDash val="solid"/>
              </a:ln>
              <a:solidFill>
                <a:schemeClr val="accent1">
                  <a:tint val="3000"/>
                  <a:alpha val="95000"/>
                </a:schemeClr>
              </a:solidFill>
              <a:effectLst>
                <a:glow rad="228600">
                  <a:schemeClr val="accent4">
                    <a:satMod val="175000"/>
                    <a:alpha val="40000"/>
                  </a:schemeClr>
                </a:glow>
                <a:innerShdw blurRad="63500" dist="50800" dir="18900000">
                  <a:prstClr val="black">
                    <a:alpha val="50000"/>
                  </a:prstClr>
                </a:innerShdw>
              </a:effectLst>
            </a:rPr>
            <a:t>9,456 : 6 =</a:t>
          </a:r>
        </a:p>
      </xdr:txBody>
    </xdr:sp>
    <xdr:clientData/>
  </xdr:oneCellAnchor>
  <xdr:twoCellAnchor editAs="oneCell">
    <xdr:from>
      <xdr:col>14</xdr:col>
      <xdr:colOff>249847</xdr:colOff>
      <xdr:row>5</xdr:row>
      <xdr:rowOff>238125</xdr:rowOff>
    </xdr:from>
    <xdr:to>
      <xdr:col>16</xdr:col>
      <xdr:colOff>173647</xdr:colOff>
      <xdr:row>7</xdr:row>
      <xdr:rowOff>127635</xdr:rowOff>
    </xdr:to>
    <xdr:pic>
      <xdr:nvPicPr>
        <xdr:cNvPr id="16" name="Obrázok 15" descr="smajlik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6145822" y="2000250"/>
          <a:ext cx="800100" cy="594360"/>
        </a:xfrm>
        <a:prstGeom prst="rect">
          <a:avLst/>
        </a:prstGeo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1</xdr:col>
      <xdr:colOff>228600</xdr:colOff>
      <xdr:row>1</xdr:row>
      <xdr:rowOff>333375</xdr:rowOff>
    </xdr:from>
    <xdr:to>
      <xdr:col>3</xdr:col>
      <xdr:colOff>173647</xdr:colOff>
      <xdr:row>3</xdr:row>
      <xdr:rowOff>222885</xdr:rowOff>
    </xdr:to>
    <xdr:pic>
      <xdr:nvPicPr>
        <xdr:cNvPr id="18" name="Obrázok 17" descr="smajlik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85800"/>
          <a:ext cx="821347" cy="594360"/>
        </a:xfrm>
        <a:prstGeom prst="rect">
          <a:avLst/>
        </a:prstGeo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6</xdr:col>
      <xdr:colOff>235390</xdr:colOff>
      <xdr:row>44</xdr:row>
      <xdr:rowOff>38100</xdr:rowOff>
    </xdr:from>
    <xdr:to>
      <xdr:col>8</xdr:col>
      <xdr:colOff>28576</xdr:colOff>
      <xdr:row>46</xdr:row>
      <xdr:rowOff>1164</xdr:rowOff>
    </xdr:to>
    <xdr:pic>
      <xdr:nvPicPr>
        <xdr:cNvPr id="19" name="Obrázok 18" descr="2250110P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64290" y="16249650"/>
          <a:ext cx="669486" cy="667914"/>
        </a:xfrm>
        <a:prstGeom prst="rect">
          <a:avLst/>
        </a:prstGeom>
        <a:ln>
          <a:noFill/>
        </a:ln>
        <a:effectLst>
          <a:glow rad="228600">
            <a:schemeClr val="accent5">
              <a:satMod val="175000"/>
              <a:alpha val="40000"/>
            </a:schemeClr>
          </a:glow>
          <a:softEdge rad="112500"/>
        </a:effectLst>
      </xdr:spPr>
    </xdr:pic>
    <xdr:clientData/>
  </xdr:twoCellAnchor>
  <xdr:twoCellAnchor editAs="oneCell">
    <xdr:from>
      <xdr:col>15</xdr:col>
      <xdr:colOff>22167</xdr:colOff>
      <xdr:row>44</xdr:row>
      <xdr:rowOff>85724</xdr:rowOff>
    </xdr:from>
    <xdr:to>
      <xdr:col>16</xdr:col>
      <xdr:colOff>257174</xdr:colOff>
      <xdr:row>46</xdr:row>
      <xdr:rowOff>20213</xdr:rowOff>
    </xdr:to>
    <xdr:pic>
      <xdr:nvPicPr>
        <xdr:cNvPr id="20" name="Obrázok 19" descr="2250110P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flipH="1">
          <a:off x="6356292" y="16297274"/>
          <a:ext cx="673157" cy="639339"/>
        </a:xfrm>
        <a:prstGeom prst="rect">
          <a:avLst/>
        </a:prstGeom>
        <a:ln>
          <a:noFill/>
        </a:ln>
        <a:effectLst>
          <a:glow rad="228600">
            <a:schemeClr val="accent5">
              <a:satMod val="175000"/>
              <a:alpha val="40000"/>
            </a:schemeClr>
          </a:glow>
          <a:softEdge rad="112500"/>
        </a:effectLst>
      </xdr:spPr>
    </xdr:pic>
    <xdr:clientData/>
  </xdr:twoCellAnchor>
  <xdr:twoCellAnchor editAs="oneCell">
    <xdr:from>
      <xdr:col>6</xdr:col>
      <xdr:colOff>225865</xdr:colOff>
      <xdr:row>42</xdr:row>
      <xdr:rowOff>9525</xdr:rowOff>
    </xdr:from>
    <xdr:to>
      <xdr:col>8</xdr:col>
      <xdr:colOff>19051</xdr:colOff>
      <xdr:row>43</xdr:row>
      <xdr:rowOff>325014</xdr:rowOff>
    </xdr:to>
    <xdr:pic>
      <xdr:nvPicPr>
        <xdr:cNvPr id="21" name="Obrázok 20" descr="2250110P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54765" y="15516225"/>
          <a:ext cx="669486" cy="667914"/>
        </a:xfrm>
        <a:prstGeom prst="rect">
          <a:avLst/>
        </a:prstGeom>
        <a:ln>
          <a:noFill/>
        </a:ln>
        <a:effectLst>
          <a:glow rad="228600">
            <a:schemeClr val="accent5">
              <a:satMod val="175000"/>
              <a:alpha val="40000"/>
            </a:schemeClr>
          </a:glow>
          <a:softEdge rad="112500"/>
        </a:effectLst>
      </xdr:spPr>
    </xdr:pic>
    <xdr:clientData/>
  </xdr:twoCellAnchor>
  <xdr:twoCellAnchor editAs="oneCell">
    <xdr:from>
      <xdr:col>15</xdr:col>
      <xdr:colOff>31692</xdr:colOff>
      <xdr:row>42</xdr:row>
      <xdr:rowOff>19049</xdr:rowOff>
    </xdr:from>
    <xdr:to>
      <xdr:col>16</xdr:col>
      <xdr:colOff>266699</xdr:colOff>
      <xdr:row>43</xdr:row>
      <xdr:rowOff>305963</xdr:rowOff>
    </xdr:to>
    <xdr:pic>
      <xdr:nvPicPr>
        <xdr:cNvPr id="22" name="Obrázok 21" descr="2250110PK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flipH="1">
          <a:off x="6365817" y="15525749"/>
          <a:ext cx="673157" cy="639339"/>
        </a:xfrm>
        <a:prstGeom prst="rect">
          <a:avLst/>
        </a:prstGeom>
        <a:ln>
          <a:noFill/>
        </a:ln>
        <a:effectLst>
          <a:glow rad="228600">
            <a:schemeClr val="accent5">
              <a:satMod val="175000"/>
              <a:alpha val="40000"/>
            </a:schemeClr>
          </a:glow>
          <a:softEdge rad="112500"/>
        </a:effectLst>
      </xdr:spPr>
    </xdr:pic>
    <xdr:clientData/>
  </xdr:twoCellAnchor>
  <xdr:twoCellAnchor editAs="oneCell">
    <xdr:from>
      <xdr:col>14</xdr:col>
      <xdr:colOff>276225</xdr:colOff>
      <xdr:row>12</xdr:row>
      <xdr:rowOff>133350</xdr:rowOff>
    </xdr:from>
    <xdr:to>
      <xdr:col>16</xdr:col>
      <xdr:colOff>200025</xdr:colOff>
      <xdr:row>14</xdr:row>
      <xdr:rowOff>22860</xdr:rowOff>
    </xdr:to>
    <xdr:pic>
      <xdr:nvPicPr>
        <xdr:cNvPr id="17" name="Obrázok 16" descr="smajlik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6172200" y="4362450"/>
          <a:ext cx="800100" cy="594360"/>
        </a:xfrm>
        <a:prstGeom prst="rect">
          <a:avLst/>
        </a:prstGeo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14</xdr:col>
      <xdr:colOff>266700</xdr:colOff>
      <xdr:row>19</xdr:row>
      <xdr:rowOff>104775</xdr:rowOff>
    </xdr:from>
    <xdr:to>
      <xdr:col>16</xdr:col>
      <xdr:colOff>190500</xdr:colOff>
      <xdr:row>20</xdr:row>
      <xdr:rowOff>346710</xdr:rowOff>
    </xdr:to>
    <xdr:pic>
      <xdr:nvPicPr>
        <xdr:cNvPr id="23" name="Obrázok 22" descr="smajlik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6162675" y="6800850"/>
          <a:ext cx="800100" cy="594360"/>
        </a:xfrm>
        <a:prstGeom prst="rect">
          <a:avLst/>
        </a:prstGeo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14</xdr:col>
      <xdr:colOff>219075</xdr:colOff>
      <xdr:row>26</xdr:row>
      <xdr:rowOff>142875</xdr:rowOff>
    </xdr:from>
    <xdr:to>
      <xdr:col>16</xdr:col>
      <xdr:colOff>142875</xdr:colOff>
      <xdr:row>28</xdr:row>
      <xdr:rowOff>32385</xdr:rowOff>
    </xdr:to>
    <xdr:pic>
      <xdr:nvPicPr>
        <xdr:cNvPr id="24" name="Obrázok 23" descr="smajlik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6115050" y="9305925"/>
          <a:ext cx="800100" cy="594360"/>
        </a:xfrm>
        <a:prstGeom prst="rect">
          <a:avLst/>
        </a:prstGeo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 editAs="oneCell">
    <xdr:from>
      <xdr:col>14</xdr:col>
      <xdr:colOff>180975</xdr:colOff>
      <xdr:row>33</xdr:row>
      <xdr:rowOff>104775</xdr:rowOff>
    </xdr:from>
    <xdr:to>
      <xdr:col>16</xdr:col>
      <xdr:colOff>104775</xdr:colOff>
      <xdr:row>34</xdr:row>
      <xdr:rowOff>346710</xdr:rowOff>
    </xdr:to>
    <xdr:pic>
      <xdr:nvPicPr>
        <xdr:cNvPr id="25" name="Obrázok 24" descr="smajlik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6076950" y="11734800"/>
          <a:ext cx="800100" cy="594360"/>
        </a:xfrm>
        <a:prstGeom prst="rect">
          <a:avLst/>
        </a:prstGeom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showGridLines="0" tabSelected="1" workbookViewId="0">
      <pane ySplit="5" topLeftCell="A6" activePane="bottomLeft" state="frozen"/>
      <selection pane="bottomLeft" activeCell="Z1" sqref="Z1"/>
    </sheetView>
  </sheetViews>
  <sheetFormatPr defaultColWidth="6.5703125" defaultRowHeight="27.75" customHeight="1"/>
  <cols>
    <col min="11" max="11" width="3" customWidth="1"/>
    <col min="21" max="21" width="11.85546875" bestFit="1" customWidth="1"/>
  </cols>
  <sheetData>
    <row r="1" spans="1:24" ht="27.75" customHeight="1">
      <c r="A1" s="2" t="s">
        <v>0</v>
      </c>
      <c r="B1" s="2"/>
      <c r="C1" s="2"/>
      <c r="D1" s="2"/>
      <c r="E1" s="2"/>
      <c r="F1" s="1"/>
    </row>
    <row r="6" spans="1:24" ht="27.75" customHeight="1" thickBot="1"/>
    <row r="7" spans="1:24" ht="27.75" customHeight="1" thickTop="1" thickBot="1">
      <c r="J7" s="9"/>
      <c r="K7" s="4" t="s">
        <v>1</v>
      </c>
      <c r="L7" s="10"/>
      <c r="M7" s="10"/>
      <c r="N7" s="11"/>
      <c r="U7" s="25">
        <f>IF(J7=1,1,0)</f>
        <v>0</v>
      </c>
      <c r="V7" s="25">
        <f>IF(L7=6,1,0)</f>
        <v>0</v>
      </c>
      <c r="W7" s="25">
        <f>IF(M7=2,1,0)</f>
        <v>0</v>
      </c>
      <c r="X7" s="25">
        <f>IF(N7=5,1,0)</f>
        <v>0</v>
      </c>
    </row>
    <row r="8" spans="1:24" ht="27.75" customHeight="1" thickTop="1" thickBot="1"/>
    <row r="9" spans="1:24" ht="27.75" customHeight="1" thickTop="1" thickBot="1">
      <c r="B9" s="15"/>
      <c r="C9" s="15"/>
    </row>
    <row r="10" spans="1:24" ht="27.75" customHeight="1" thickTop="1" thickBot="1">
      <c r="C10" s="15"/>
      <c r="D10" s="15"/>
    </row>
    <row r="11" spans="1:24" ht="27.75" customHeight="1" thickTop="1" thickBot="1">
      <c r="D11" s="15"/>
      <c r="E11" s="15"/>
    </row>
    <row r="12" spans="1:24" ht="27.75" customHeight="1" thickTop="1" thickBot="1">
      <c r="E12" s="15"/>
    </row>
    <row r="13" spans="1:24" ht="27.75" customHeight="1" thickTop="1" thickBot="1"/>
    <row r="14" spans="1:24" ht="27.75" customHeight="1" thickTop="1" thickBot="1">
      <c r="J14" s="12"/>
      <c r="K14" s="5" t="s">
        <v>1</v>
      </c>
      <c r="L14" s="13"/>
      <c r="M14" s="13"/>
      <c r="N14" s="14"/>
      <c r="U14" s="25">
        <f>IF(J14=2,1,0)</f>
        <v>0</v>
      </c>
      <c r="V14" s="25">
        <f>IF(L14=7,1,0)</f>
        <v>0</v>
      </c>
      <c r="W14" s="25">
        <f>IF(M14=4,1,0)</f>
        <v>0</v>
      </c>
      <c r="X14" s="25">
        <f>IF(N14=7,1,0)</f>
        <v>0</v>
      </c>
    </row>
    <row r="15" spans="1:24" ht="27.75" customHeight="1" thickTop="1" thickBot="1"/>
    <row r="16" spans="1:24" ht="27.75" customHeight="1" thickTop="1" thickBot="1">
      <c r="B16" s="15"/>
      <c r="C16" s="15"/>
    </row>
    <row r="17" spans="2:24" ht="27.75" customHeight="1" thickTop="1" thickBot="1">
      <c r="C17" s="15"/>
      <c r="D17" s="15"/>
    </row>
    <row r="18" spans="2:24" ht="27.75" customHeight="1" thickTop="1" thickBot="1">
      <c r="D18" s="15"/>
      <c r="E18" s="15"/>
    </row>
    <row r="19" spans="2:24" ht="27.75" customHeight="1" thickTop="1" thickBot="1">
      <c r="E19" s="15"/>
    </row>
    <row r="20" spans="2:24" ht="27.75" customHeight="1" thickTop="1" thickBot="1"/>
    <row r="21" spans="2:24" ht="27.75" customHeight="1" thickTop="1" thickBot="1">
      <c r="J21" s="16"/>
      <c r="K21" s="6" t="s">
        <v>1</v>
      </c>
      <c r="L21" s="17"/>
      <c r="M21" s="17"/>
      <c r="N21" s="18"/>
      <c r="U21" s="25">
        <f>IF(J21=1,1,0)</f>
        <v>0</v>
      </c>
      <c r="V21" s="25">
        <f>IF(L21=4,1,0)</f>
        <v>0</v>
      </c>
      <c r="W21" s="25">
        <f>IF(M21=4,1,0)</f>
        <v>0</v>
      </c>
      <c r="X21" s="25">
        <f>IF(N21=1,1,0)</f>
        <v>0</v>
      </c>
    </row>
    <row r="22" spans="2:24" ht="27.75" customHeight="1" thickTop="1" thickBot="1"/>
    <row r="23" spans="2:24" ht="27.75" customHeight="1" thickTop="1" thickBot="1">
      <c r="B23" s="15"/>
      <c r="C23" s="15"/>
    </row>
    <row r="24" spans="2:24" ht="27.75" customHeight="1" thickTop="1" thickBot="1">
      <c r="C24" s="15"/>
      <c r="D24" s="15"/>
    </row>
    <row r="25" spans="2:24" ht="27.75" customHeight="1" thickTop="1" thickBot="1">
      <c r="D25" s="15"/>
      <c r="E25" s="15"/>
    </row>
    <row r="26" spans="2:24" ht="27.75" customHeight="1" thickTop="1" thickBot="1">
      <c r="E26" s="15"/>
    </row>
    <row r="27" spans="2:24" ht="27.75" customHeight="1" thickTop="1" thickBot="1"/>
    <row r="28" spans="2:24" ht="27.75" customHeight="1" thickTop="1" thickBot="1">
      <c r="J28" s="19"/>
      <c r="K28" s="7" t="s">
        <v>1</v>
      </c>
      <c r="L28" s="20"/>
      <c r="M28" s="20"/>
      <c r="N28" s="21"/>
      <c r="U28" s="26">
        <f>IF(J28=2,1,0)</f>
        <v>0</v>
      </c>
      <c r="V28" s="26">
        <f>IF(L28=1,1,0)</f>
        <v>0</v>
      </c>
      <c r="W28" s="26">
        <f>IF(M28=5,1,0)</f>
        <v>0</v>
      </c>
      <c r="X28" s="26">
        <f>IF(N28=1,1,0)</f>
        <v>0</v>
      </c>
    </row>
    <row r="29" spans="2:24" ht="27.75" customHeight="1" thickTop="1" thickBot="1">
      <c r="U29" s="3"/>
      <c r="V29" s="3"/>
      <c r="W29" s="3"/>
      <c r="X29" s="3"/>
    </row>
    <row r="30" spans="2:24" ht="27.75" customHeight="1" thickTop="1" thickBot="1">
      <c r="B30" s="15"/>
      <c r="C30" s="15"/>
    </row>
    <row r="31" spans="2:24" ht="27.75" customHeight="1" thickTop="1" thickBot="1">
      <c r="C31" s="15"/>
      <c r="D31" s="15"/>
    </row>
    <row r="32" spans="2:24" ht="27.75" customHeight="1" thickTop="1" thickBot="1">
      <c r="D32" s="15"/>
      <c r="E32" s="15"/>
    </row>
    <row r="33" spans="2:24" ht="27.75" customHeight="1" thickTop="1" thickBot="1">
      <c r="E33" s="15"/>
    </row>
    <row r="34" spans="2:24" ht="27.75" customHeight="1" thickTop="1" thickBot="1"/>
    <row r="35" spans="2:24" ht="27.75" customHeight="1" thickTop="1" thickBot="1">
      <c r="J35" s="22"/>
      <c r="K35" s="8" t="s">
        <v>1</v>
      </c>
      <c r="L35" s="23"/>
      <c r="M35" s="23"/>
      <c r="N35" s="24"/>
      <c r="U35" s="25">
        <f>IF(J35=1,1,0)</f>
        <v>0</v>
      </c>
      <c r="V35" s="25">
        <f>IF(L35=5,1,0)</f>
        <v>0</v>
      </c>
      <c r="W35" s="25">
        <f>IF(M35=7,1,0)</f>
        <v>0</v>
      </c>
      <c r="X35" s="25">
        <f>IF(N35=6,1,0)</f>
        <v>0</v>
      </c>
    </row>
    <row r="36" spans="2:24" ht="27.75" customHeight="1" thickTop="1" thickBot="1"/>
    <row r="37" spans="2:24" ht="27.75" customHeight="1" thickTop="1" thickBot="1">
      <c r="B37" s="15"/>
      <c r="C37" s="15"/>
    </row>
    <row r="38" spans="2:24" ht="27.75" customHeight="1" thickTop="1" thickBot="1">
      <c r="C38" s="15"/>
      <c r="D38" s="15"/>
    </row>
    <row r="39" spans="2:24" ht="27.75" customHeight="1" thickTop="1" thickBot="1">
      <c r="D39" s="15"/>
      <c r="E39" s="15"/>
    </row>
    <row r="40" spans="2:24" ht="27.75" customHeight="1" thickTop="1" thickBot="1">
      <c r="E40" s="15"/>
    </row>
    <row r="41" spans="2:24" ht="27.75" customHeight="1" thickTop="1"/>
    <row r="42" spans="2:24" ht="27.75" customHeight="1" thickBot="1"/>
    <row r="43" spans="2:24" ht="27.75" customHeight="1" thickTop="1" thickBot="1">
      <c r="I43" s="27" t="s">
        <v>2</v>
      </c>
      <c r="J43" s="28"/>
      <c r="K43" s="28"/>
      <c r="L43" s="28"/>
      <c r="M43" s="29"/>
      <c r="N43" s="30">
        <v>20</v>
      </c>
      <c r="O43" s="31"/>
    </row>
    <row r="44" spans="2:24" ht="27.75" customHeight="1" thickTop="1" thickBot="1">
      <c r="I44" s="32" t="s">
        <v>3</v>
      </c>
      <c r="J44" s="33"/>
      <c r="K44" s="33"/>
      <c r="L44" s="33"/>
      <c r="M44" s="34"/>
      <c r="N44" s="35">
        <f>SUM(U7:X7)+SUM(U14:X14)+SUM(U21:X21)+SUM(U28:X28)+SUM(U35:X35)</f>
        <v>0</v>
      </c>
      <c r="O44" s="36"/>
    </row>
    <row r="45" spans="2:24" ht="27.75" customHeight="1" thickTop="1" thickBot="1">
      <c r="I45" s="32" t="s">
        <v>4</v>
      </c>
      <c r="J45" s="33"/>
      <c r="K45" s="33"/>
      <c r="L45" s="33"/>
      <c r="M45" s="34"/>
      <c r="N45" s="37">
        <f>N44/N43</f>
        <v>0</v>
      </c>
      <c r="O45" s="38"/>
    </row>
    <row r="46" spans="2:24" ht="27.75" customHeight="1" thickTop="1" thickBot="1">
      <c r="I46" s="39" t="s">
        <v>5</v>
      </c>
      <c r="J46" s="40"/>
      <c r="K46" s="40"/>
      <c r="L46" s="40"/>
      <c r="M46" s="41"/>
      <c r="N46" s="42">
        <f>IF(N44=20,1,IF(N44&gt;=15,2,IF(N44&gt;=10,3,IF(N44&gt;=5,4,IF(N44&gt;=0,5)))))</f>
        <v>5</v>
      </c>
      <c r="O46" s="43"/>
    </row>
    <row r="47" spans="2:24" ht="27.75" customHeight="1" thickTop="1"/>
  </sheetData>
  <sheetProtection password="86A5" sheet="1" objects="1" scenarios="1"/>
  <mergeCells count="9">
    <mergeCell ref="N43:O43"/>
    <mergeCell ref="N44:O44"/>
    <mergeCell ref="N45:O45"/>
    <mergeCell ref="N46:O46"/>
    <mergeCell ref="A1:E1"/>
    <mergeCell ref="I43:M43"/>
    <mergeCell ref="I44:M44"/>
    <mergeCell ref="I45:M45"/>
    <mergeCell ref="I46:M46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Megyesiová</dc:creator>
  <cp:lastModifiedBy>Megyesiová</cp:lastModifiedBy>
  <dcterms:created xsi:type="dcterms:W3CDTF">2009-12-16T22:32:10Z</dcterms:created>
  <dcterms:modified xsi:type="dcterms:W3CDTF">2010-01-03T16:46:52Z</dcterms:modified>
</cp:coreProperties>
</file>