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61" i="1"/>
  <c r="K55"/>
  <c r="K49"/>
  <c r="K44"/>
  <c r="K38"/>
  <c r="K32"/>
  <c r="K27"/>
  <c r="K21"/>
  <c r="K15"/>
  <c r="K10"/>
  <c r="H65" l="1"/>
  <c r="H66" l="1"/>
  <c r="H67"/>
</calcChain>
</file>

<file path=xl/sharedStrings.xml><?xml version="1.0" encoding="utf-8"?>
<sst xmlns="http://schemas.openxmlformats.org/spreadsheetml/2006/main" count="64" uniqueCount="63">
  <si>
    <t>1. Ak vydelíme číslo 2,8 nulou dostaneme výsledok:</t>
  </si>
  <si>
    <t>A  2,8</t>
  </si>
  <si>
    <t>B  0</t>
  </si>
  <si>
    <t>C nulou nikdy nedelíme</t>
  </si>
  <si>
    <t>D  1</t>
  </si>
  <si>
    <t>Zapíš písmeno:</t>
  </si>
  <si>
    <t>Hodnotenie:</t>
  </si>
  <si>
    <t>2. Deliteľ je 2,5. Podiel 4. Zvyšok 2,1. Aký je delenec?</t>
  </si>
  <si>
    <t>A  4,6</t>
  </si>
  <si>
    <t>B  6,1</t>
  </si>
  <si>
    <t>C  12,1</t>
  </si>
  <si>
    <t>D  10</t>
  </si>
  <si>
    <t>A  11</t>
  </si>
  <si>
    <t>B  9</t>
  </si>
  <si>
    <t>C  Také neexistujú</t>
  </si>
  <si>
    <t>A  1,4</t>
  </si>
  <si>
    <t>B  4,1</t>
  </si>
  <si>
    <t>C  11</t>
  </si>
  <si>
    <t>D  4,8</t>
  </si>
  <si>
    <t>5. Ktorý z nasledujúcich výrokov je pravdivý?</t>
  </si>
  <si>
    <t xml:space="preserve">4. Súčet dvoch desatinných čísel je 6,2.  </t>
  </si>
  <si>
    <t>Jeden sčítanec je 4,8. Aký je druhý sčítanec?</t>
  </si>
  <si>
    <t>miestom, ktoré sa nachádzajú medzi číslami 13 a 14?</t>
  </si>
  <si>
    <t xml:space="preserve">3. Koľko existuje desatinných čísel s jedným desatinným </t>
  </si>
  <si>
    <t xml:space="preserve">A   Číslo 517,03 je o 100 menšie ako číslo 6,173. </t>
  </si>
  <si>
    <r>
      <t>B</t>
    </r>
    <r>
      <rPr>
        <b/>
        <sz val="16"/>
        <color theme="0"/>
        <rFont val="Arial"/>
        <family val="2"/>
        <charset val="238"/>
      </rPr>
      <t xml:space="preserve">   </t>
    </r>
    <r>
      <rPr>
        <sz val="16"/>
        <color theme="0"/>
        <rFont val="Arial"/>
        <family val="2"/>
        <charset val="238"/>
      </rPr>
      <t>Číslo 617,3 je 100-krát väčšie ako číslo 6,173.</t>
    </r>
  </si>
  <si>
    <t>D   Číslo 717,3 je o 100 väčšie ako číslo 613,3.</t>
  </si>
  <si>
    <t>C   Číslo 0,6173 je 100-krát menšie ako číslo 6,173.</t>
  </si>
  <si>
    <t xml:space="preserve">6. Sú dané dve desatinné čísla 15,8 a 0,69. </t>
  </si>
  <si>
    <t>Ktoré z nasledujúcich tvrdení je nepravdivé?</t>
  </si>
  <si>
    <t>D   Číslo 0,69 po zaokrúhlení na desatiny je 0,7.</t>
  </si>
  <si>
    <t>C   Číslo 15,8 po zaokrúhlení na jednotky je 20.</t>
  </si>
  <si>
    <t>B   Rozdiel týchto čísel je 15,11.</t>
  </si>
  <si>
    <t xml:space="preserve">A   V čísle 15,8 je číslica 5 rádu jednotiek. </t>
  </si>
  <si>
    <t xml:space="preserve">7. Ktoré číslo treba odpočítať od najmenšieho trojciferného čísla, </t>
  </si>
  <si>
    <t>aby sme dostali výsledok 50,5?</t>
  </si>
  <si>
    <t>A   49,5</t>
  </si>
  <si>
    <t>B   149,5</t>
  </si>
  <si>
    <t>C   1949,5</t>
  </si>
  <si>
    <t>D   949,5</t>
  </si>
  <si>
    <t>A   0,84</t>
  </si>
  <si>
    <t>B   18,4</t>
  </si>
  <si>
    <t>C   84</t>
  </si>
  <si>
    <t>D   8,4</t>
  </si>
  <si>
    <t>8. Koreňom rovnice   10x – 5 = 3,4    je číslo:</t>
  </si>
  <si>
    <t>jeho hodnota:</t>
  </si>
  <si>
    <t>A   sa zmenší o 1</t>
  </si>
  <si>
    <t>B   bude 0</t>
  </si>
  <si>
    <t>C   sa zväčší o 1</t>
  </si>
  <si>
    <t xml:space="preserve">9. Ak ľubovoľné desatinné číslo vynásobím jednotkou, </t>
  </si>
  <si>
    <t>D   sa nezmení</t>
  </si>
  <si>
    <t xml:space="preserve">10. Sú dané čísla: 35,8; 3,058; 3,85; 3,58; 0,358. </t>
  </si>
  <si>
    <t>Ktoré tvrdenie je pravdivé?</t>
  </si>
  <si>
    <t>A   Najmenšie z nich je 3,058.</t>
  </si>
  <si>
    <t>B   Najväčšie z nich je 35,8.</t>
  </si>
  <si>
    <t>C   Čísla 3,058 a 3,58 sú rovnaké.</t>
  </si>
  <si>
    <t>D   Druhé najväčšie číslo je  3,58.</t>
  </si>
  <si>
    <t>Body, ktoré ste mohli získať</t>
  </si>
  <si>
    <t>Body, ktoré ste získali</t>
  </si>
  <si>
    <t xml:space="preserve">Úspešnosť </t>
  </si>
  <si>
    <t>ZNÁMKA</t>
  </si>
  <si>
    <t>Obrázky: www.beruska8.cz</t>
  </si>
  <si>
    <t xml:space="preserve">                     Autor: RNDr. Marta Megyesiová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</si>
</sst>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FF0000"/>
      </left>
      <right style="medium">
        <color rgb="FF00B050"/>
      </right>
      <top style="double">
        <color rgb="FFFF000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double">
        <color rgb="FFFF0000"/>
      </top>
      <bottom style="medium">
        <color rgb="FF00B050"/>
      </bottom>
      <diagonal/>
    </border>
    <border>
      <left style="medium">
        <color rgb="FF00B050"/>
      </left>
      <right style="double">
        <color rgb="FFFF0000"/>
      </right>
      <top style="double">
        <color rgb="FFFF0000"/>
      </top>
      <bottom style="medium">
        <color rgb="FF00B050"/>
      </bottom>
      <diagonal/>
    </border>
    <border>
      <left style="double">
        <color rgb="FFFF000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double">
        <color rgb="FFFF0000"/>
      </right>
      <top style="medium">
        <color rgb="FF00B050"/>
      </top>
      <bottom style="medium">
        <color rgb="FF00B050"/>
      </bottom>
      <diagonal/>
    </border>
    <border>
      <left style="double">
        <color rgb="FFFF0000"/>
      </left>
      <right style="medium">
        <color rgb="FF00B050"/>
      </right>
      <top style="medium">
        <color rgb="FF00B050"/>
      </top>
      <bottom style="double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double">
        <color rgb="FFFF0000"/>
      </bottom>
      <diagonal/>
    </border>
    <border>
      <left style="medium">
        <color rgb="FF00B050"/>
      </left>
      <right style="double">
        <color rgb="FFFF0000"/>
      </right>
      <top style="medium">
        <color rgb="FF00B050"/>
      </top>
      <bottom style="double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2" fillId="0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gif"/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546843</xdr:colOff>
      <xdr:row>0</xdr:row>
      <xdr:rowOff>372014</xdr:rowOff>
    </xdr:from>
    <xdr:ext cx="5230920" cy="937629"/>
    <xdr:sp macro="" textlink="">
      <xdr:nvSpPr>
        <xdr:cNvPr id="4" name="Obdĺžnik 3"/>
        <xdr:cNvSpPr/>
      </xdr:nvSpPr>
      <xdr:spPr>
        <a:xfrm>
          <a:off x="1432668" y="372014"/>
          <a:ext cx="5230920" cy="93762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sk-SK" sz="5400" b="1" cap="all" spc="0">
              <a:ln/>
              <a:solidFill>
                <a:schemeClr val="accent2">
                  <a:lumMod val="75000"/>
                </a:schemeClr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Desatinné</a:t>
          </a:r>
          <a:r>
            <a:rPr lang="sk-SK" sz="5400" b="1" cap="all" spc="0" baseline="0">
              <a:ln/>
              <a:solidFill>
                <a:schemeClr val="accent2">
                  <a:lumMod val="75000"/>
                </a:schemeClr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čísla</a:t>
          </a:r>
          <a:endParaRPr lang="sk-SK" sz="5400" b="1" cap="all" spc="0">
            <a:ln/>
            <a:solidFill>
              <a:schemeClr val="accent2">
                <a:lumMod val="75000"/>
              </a:schemeClr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205608</xdr:colOff>
      <xdr:row>0</xdr:row>
      <xdr:rowOff>238125</xdr:rowOff>
    </xdr:from>
    <xdr:to>
      <xdr:col>1</xdr:col>
      <xdr:colOff>828018</xdr:colOff>
      <xdr:row>4</xdr:row>
      <xdr:rowOff>238125</xdr:rowOff>
    </xdr:to>
    <xdr:pic>
      <xdr:nvPicPr>
        <xdr:cNvPr id="7" name="Obrázok 6" descr="grandpa-sn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608" y="238125"/>
          <a:ext cx="150823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222989</xdr:colOff>
      <xdr:row>8</xdr:row>
      <xdr:rowOff>276225</xdr:rowOff>
    </xdr:from>
    <xdr:to>
      <xdr:col>1</xdr:col>
      <xdr:colOff>9525</xdr:colOff>
      <xdr:row>11</xdr:row>
      <xdr:rowOff>28575</xdr:rowOff>
    </xdr:to>
    <xdr:pic>
      <xdr:nvPicPr>
        <xdr:cNvPr id="8" name="Obrázok 7" descr="afrosty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989" y="3400425"/>
          <a:ext cx="67236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351472</xdr:colOff>
      <xdr:row>26</xdr:row>
      <xdr:rowOff>85725</xdr:rowOff>
    </xdr:from>
    <xdr:to>
      <xdr:col>0</xdr:col>
      <xdr:colOff>876299</xdr:colOff>
      <xdr:row>28</xdr:row>
      <xdr:rowOff>28574</xdr:rowOff>
    </xdr:to>
    <xdr:pic>
      <xdr:nvPicPr>
        <xdr:cNvPr id="9" name="Obrázok 8" descr="bertrum-sn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1472" y="10239375"/>
          <a:ext cx="524827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283083</xdr:colOff>
      <xdr:row>21</xdr:row>
      <xdr:rowOff>19050</xdr:rowOff>
    </xdr:from>
    <xdr:to>
      <xdr:col>0</xdr:col>
      <xdr:colOff>847725</xdr:colOff>
      <xdr:row>22</xdr:row>
      <xdr:rowOff>352424</xdr:rowOff>
    </xdr:to>
    <xdr:pic>
      <xdr:nvPicPr>
        <xdr:cNvPr id="13" name="Obrázok 12" descr="felix-sno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3083" y="8220075"/>
          <a:ext cx="564642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14</xdr:row>
      <xdr:rowOff>199282</xdr:rowOff>
    </xdr:from>
    <xdr:to>
      <xdr:col>0</xdr:col>
      <xdr:colOff>880158</xdr:colOff>
      <xdr:row>16</xdr:row>
      <xdr:rowOff>328916</xdr:rowOff>
    </xdr:to>
    <xdr:pic>
      <xdr:nvPicPr>
        <xdr:cNvPr id="14" name="Obrázok 13" descr="henry-snow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8126" y="5666632"/>
          <a:ext cx="642032" cy="910684"/>
        </a:xfrm>
        <a:prstGeom prst="rect">
          <a:avLst/>
        </a:prstGeom>
      </xdr:spPr>
    </xdr:pic>
    <xdr:clientData/>
  </xdr:twoCellAnchor>
  <xdr:twoCellAnchor editAs="oneCell">
    <xdr:from>
      <xdr:col>0</xdr:col>
      <xdr:colOff>184404</xdr:colOff>
      <xdr:row>37</xdr:row>
      <xdr:rowOff>371474</xdr:rowOff>
    </xdr:from>
    <xdr:to>
      <xdr:col>0</xdr:col>
      <xdr:colOff>838199</xdr:colOff>
      <xdr:row>39</xdr:row>
      <xdr:rowOff>333373</xdr:rowOff>
    </xdr:to>
    <xdr:pic>
      <xdr:nvPicPr>
        <xdr:cNvPr id="15" name="Obrázok 14" descr="sam-snow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4404" y="14820899"/>
          <a:ext cx="653795" cy="74294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31</xdr:row>
      <xdr:rowOff>291509</xdr:rowOff>
    </xdr:from>
    <xdr:to>
      <xdr:col>1</xdr:col>
      <xdr:colOff>161926</xdr:colOff>
      <xdr:row>34</xdr:row>
      <xdr:rowOff>57149</xdr:rowOff>
    </xdr:to>
    <xdr:pic>
      <xdr:nvPicPr>
        <xdr:cNvPr id="16" name="Obrázok 15" descr="vianoce124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5275" y="12397784"/>
          <a:ext cx="752476" cy="937215"/>
        </a:xfrm>
        <a:prstGeom prst="rect">
          <a:avLst/>
        </a:prstGeom>
      </xdr:spPr>
    </xdr:pic>
    <xdr:clientData/>
  </xdr:twoCellAnchor>
  <xdr:twoCellAnchor editAs="oneCell">
    <xdr:from>
      <xdr:col>0</xdr:col>
      <xdr:colOff>158969</xdr:colOff>
      <xdr:row>43</xdr:row>
      <xdr:rowOff>19050</xdr:rowOff>
    </xdr:from>
    <xdr:to>
      <xdr:col>1</xdr:col>
      <xdr:colOff>8868</xdr:colOff>
      <xdr:row>45</xdr:row>
      <xdr:rowOff>0</xdr:rowOff>
    </xdr:to>
    <xdr:pic>
      <xdr:nvPicPr>
        <xdr:cNvPr id="10" name="Obrázok 9" descr="grandpa-sn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969" y="16811625"/>
          <a:ext cx="735724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48</xdr:row>
      <xdr:rowOff>238125</xdr:rowOff>
    </xdr:from>
    <xdr:to>
      <xdr:col>0</xdr:col>
      <xdr:colOff>862861</xdr:colOff>
      <xdr:row>50</xdr:row>
      <xdr:rowOff>381000</xdr:rowOff>
    </xdr:to>
    <xdr:pic>
      <xdr:nvPicPr>
        <xdr:cNvPr id="11" name="Obrázok 10" descr="afrosty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8983325"/>
          <a:ext cx="67236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54</xdr:row>
      <xdr:rowOff>361950</xdr:rowOff>
    </xdr:from>
    <xdr:to>
      <xdr:col>0</xdr:col>
      <xdr:colOff>859917</xdr:colOff>
      <xdr:row>56</xdr:row>
      <xdr:rowOff>304799</xdr:rowOff>
    </xdr:to>
    <xdr:pic>
      <xdr:nvPicPr>
        <xdr:cNvPr id="12" name="Obrázok 11" descr="felix-sno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5275" y="21450300"/>
          <a:ext cx="564642" cy="723899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62</xdr:row>
      <xdr:rowOff>92917</xdr:rowOff>
    </xdr:from>
    <xdr:to>
      <xdr:col>4</xdr:col>
      <xdr:colOff>28574</xdr:colOff>
      <xdr:row>67</xdr:row>
      <xdr:rowOff>142876</xdr:rowOff>
    </xdr:to>
    <xdr:pic>
      <xdr:nvPicPr>
        <xdr:cNvPr id="17" name="Obrázok 16" descr="afrosty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4549" y="24305467"/>
          <a:ext cx="1457325" cy="2002584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838201</xdr:colOff>
      <xdr:row>62</xdr:row>
      <xdr:rowOff>83392</xdr:rowOff>
    </xdr:from>
    <xdr:to>
      <xdr:col>9</xdr:col>
      <xdr:colOff>504825</xdr:colOff>
      <xdr:row>67</xdr:row>
      <xdr:rowOff>133351</xdr:rowOff>
    </xdr:to>
    <xdr:pic>
      <xdr:nvPicPr>
        <xdr:cNvPr id="18" name="Obrázok 17" descr="afrosty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7038976" y="24295942"/>
          <a:ext cx="1485899" cy="2002584"/>
        </a:xfrm>
        <a:prstGeom prst="rect">
          <a:avLst/>
        </a:prstGeom>
      </xdr:spPr>
    </xdr:pic>
    <xdr:clientData/>
  </xdr:twoCellAnchor>
  <xdr:oneCellAnchor>
    <xdr:from>
      <xdr:col>3</xdr:col>
      <xdr:colOff>704850</xdr:colOff>
      <xdr:row>61</xdr:row>
      <xdr:rowOff>371475</xdr:rowOff>
    </xdr:from>
    <xdr:ext cx="3876675" cy="314326"/>
    <xdr:sp macro="" textlink="">
      <xdr:nvSpPr>
        <xdr:cNvPr id="19" name="Obdĺžnik 18"/>
        <xdr:cNvSpPr/>
      </xdr:nvSpPr>
      <xdr:spPr>
        <a:xfrm>
          <a:off x="3362325" y="24193500"/>
          <a:ext cx="3876675" cy="3143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139700">
                  <a:schemeClr val="accent3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Hodnotenie tvojej práce</a:t>
          </a:r>
        </a:p>
      </xdr:txBody>
    </xdr:sp>
    <xdr:clientData/>
  </xdr:oneCellAnchor>
  <xdr:twoCellAnchor editAs="oneCell">
    <xdr:from>
      <xdr:col>7</xdr:col>
      <xdr:colOff>171450</xdr:colOff>
      <xdr:row>2</xdr:row>
      <xdr:rowOff>219074</xdr:rowOff>
    </xdr:from>
    <xdr:to>
      <xdr:col>8</xdr:col>
      <xdr:colOff>152400</xdr:colOff>
      <xdr:row>4</xdr:row>
      <xdr:rowOff>352424</xdr:rowOff>
    </xdr:to>
    <xdr:pic>
      <xdr:nvPicPr>
        <xdr:cNvPr id="21" name="Obrázok 20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110239">
          <a:off x="6372225" y="1000124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838200</xdr:colOff>
      <xdr:row>8</xdr:row>
      <xdr:rowOff>95250</xdr:rowOff>
    </xdr:from>
    <xdr:to>
      <xdr:col>9</xdr:col>
      <xdr:colOff>866775</xdr:colOff>
      <xdr:row>10</xdr:row>
      <xdr:rowOff>228600</xdr:rowOff>
    </xdr:to>
    <xdr:pic>
      <xdr:nvPicPr>
        <xdr:cNvPr id="22" name="Obrázok 21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72425" y="32194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838200</xdr:colOff>
      <xdr:row>19</xdr:row>
      <xdr:rowOff>123825</xdr:rowOff>
    </xdr:from>
    <xdr:to>
      <xdr:col>9</xdr:col>
      <xdr:colOff>866775</xdr:colOff>
      <xdr:row>21</xdr:row>
      <xdr:rowOff>257175</xdr:rowOff>
    </xdr:to>
    <xdr:pic>
      <xdr:nvPicPr>
        <xdr:cNvPr id="23" name="Obrázok 22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72425" y="75438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838200</xdr:colOff>
      <xdr:row>25</xdr:row>
      <xdr:rowOff>133350</xdr:rowOff>
    </xdr:from>
    <xdr:to>
      <xdr:col>9</xdr:col>
      <xdr:colOff>866775</xdr:colOff>
      <xdr:row>27</xdr:row>
      <xdr:rowOff>266700</xdr:rowOff>
    </xdr:to>
    <xdr:pic>
      <xdr:nvPicPr>
        <xdr:cNvPr id="24" name="Obrázok 23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72425" y="98964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838200</xdr:colOff>
      <xdr:row>13</xdr:row>
      <xdr:rowOff>152400</xdr:rowOff>
    </xdr:from>
    <xdr:to>
      <xdr:col>9</xdr:col>
      <xdr:colOff>866775</xdr:colOff>
      <xdr:row>15</xdr:row>
      <xdr:rowOff>285750</xdr:rowOff>
    </xdr:to>
    <xdr:pic>
      <xdr:nvPicPr>
        <xdr:cNvPr id="25" name="Obrázok 24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72425" y="52292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10</xdr:col>
      <xdr:colOff>28575</xdr:colOff>
      <xdr:row>33</xdr:row>
      <xdr:rowOff>133350</xdr:rowOff>
    </xdr:to>
    <xdr:pic>
      <xdr:nvPicPr>
        <xdr:cNvPr id="26" name="Obrázok 25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8020050" y="121062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847724</xdr:colOff>
      <xdr:row>36</xdr:row>
      <xdr:rowOff>152399</xdr:rowOff>
    </xdr:from>
    <xdr:to>
      <xdr:col>9</xdr:col>
      <xdr:colOff>876299</xdr:colOff>
      <xdr:row>38</xdr:row>
      <xdr:rowOff>285749</xdr:rowOff>
    </xdr:to>
    <xdr:pic>
      <xdr:nvPicPr>
        <xdr:cNvPr id="27" name="Obrázok 26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81949" y="14211299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828675</xdr:colOff>
      <xdr:row>42</xdr:row>
      <xdr:rowOff>123825</xdr:rowOff>
    </xdr:from>
    <xdr:to>
      <xdr:col>9</xdr:col>
      <xdr:colOff>857250</xdr:colOff>
      <xdr:row>44</xdr:row>
      <xdr:rowOff>257175</xdr:rowOff>
    </xdr:to>
    <xdr:pic>
      <xdr:nvPicPr>
        <xdr:cNvPr id="28" name="Obrázok 27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62900" y="165258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828676</xdr:colOff>
      <xdr:row>47</xdr:row>
      <xdr:rowOff>161926</xdr:rowOff>
    </xdr:from>
    <xdr:to>
      <xdr:col>9</xdr:col>
      <xdr:colOff>857251</xdr:colOff>
      <xdr:row>49</xdr:row>
      <xdr:rowOff>295276</xdr:rowOff>
    </xdr:to>
    <xdr:pic>
      <xdr:nvPicPr>
        <xdr:cNvPr id="29" name="Obrázok 28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62901" y="18516601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847724</xdr:colOff>
      <xdr:row>53</xdr:row>
      <xdr:rowOff>142873</xdr:rowOff>
    </xdr:from>
    <xdr:to>
      <xdr:col>9</xdr:col>
      <xdr:colOff>876299</xdr:colOff>
      <xdr:row>55</xdr:row>
      <xdr:rowOff>276223</xdr:rowOff>
    </xdr:to>
    <xdr:pic>
      <xdr:nvPicPr>
        <xdr:cNvPr id="30" name="Obrázok 29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81949" y="20840698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838199</xdr:colOff>
      <xdr:row>59</xdr:row>
      <xdr:rowOff>161925</xdr:rowOff>
    </xdr:from>
    <xdr:to>
      <xdr:col>9</xdr:col>
      <xdr:colOff>866774</xdr:colOff>
      <xdr:row>61</xdr:row>
      <xdr:rowOff>295275</xdr:rowOff>
    </xdr:to>
    <xdr:pic>
      <xdr:nvPicPr>
        <xdr:cNvPr id="31" name="Obrázok 30" descr="332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2005999">
          <a:off x="7972424" y="232029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68"/>
  <sheetViews>
    <sheetView showGridLines="0" tabSelected="1" workbookViewId="0">
      <selection activeCell="I1" sqref="I1"/>
    </sheetView>
  </sheetViews>
  <sheetFormatPr defaultColWidth="13.28515625" defaultRowHeight="30.75" customHeight="1"/>
  <cols>
    <col min="8" max="8" width="14" bestFit="1" customWidth="1"/>
  </cols>
  <sheetData>
    <row r="6" spans="2:11" ht="30.75" customHeight="1">
      <c r="B6" s="21" t="s">
        <v>0</v>
      </c>
      <c r="C6" s="24"/>
      <c r="D6" s="24"/>
      <c r="E6" s="24"/>
      <c r="F6" s="24"/>
      <c r="G6" s="24"/>
      <c r="H6" s="24"/>
    </row>
    <row r="7" spans="2:11" ht="30.75" customHeight="1">
      <c r="C7" s="2" t="s">
        <v>1</v>
      </c>
      <c r="D7" s="2"/>
    </row>
    <row r="8" spans="2:11" ht="30.75" customHeight="1">
      <c r="C8" s="2" t="s">
        <v>2</v>
      </c>
      <c r="D8" s="2"/>
    </row>
    <row r="9" spans="2:11" ht="30.75" customHeight="1" thickBot="1">
      <c r="C9" s="22" t="s">
        <v>3</v>
      </c>
      <c r="D9" s="22"/>
      <c r="E9" s="24"/>
      <c r="I9" s="1" t="s">
        <v>5</v>
      </c>
      <c r="K9" s="3" t="s">
        <v>6</v>
      </c>
    </row>
    <row r="10" spans="2:11" ht="30.75" customHeight="1" thickTop="1" thickBot="1">
      <c r="C10" s="2" t="s">
        <v>4</v>
      </c>
      <c r="D10" s="2"/>
      <c r="I10" s="13"/>
      <c r="K10" s="7">
        <f>IF(I10="C",1,0)</f>
        <v>0</v>
      </c>
    </row>
    <row r="11" spans="2:11" ht="30.75" customHeight="1" thickTop="1">
      <c r="B11" s="21" t="s">
        <v>7</v>
      </c>
      <c r="C11" s="21"/>
      <c r="D11" s="21"/>
      <c r="E11" s="21"/>
      <c r="F11" s="21"/>
      <c r="G11" s="21"/>
      <c r="K11" s="8"/>
    </row>
    <row r="12" spans="2:11" ht="30.75" customHeight="1">
      <c r="C12" s="2" t="s">
        <v>8</v>
      </c>
    </row>
    <row r="13" spans="2:11" ht="30.75" customHeight="1">
      <c r="C13" s="2" t="s">
        <v>9</v>
      </c>
    </row>
    <row r="14" spans="2:11" ht="30.75" customHeight="1" thickBot="1">
      <c r="C14" s="2" t="s">
        <v>10</v>
      </c>
    </row>
    <row r="15" spans="2:11" ht="30.75" customHeight="1" thickTop="1" thickBot="1">
      <c r="C15" s="2" t="s">
        <v>11</v>
      </c>
      <c r="I15" s="13"/>
      <c r="K15" s="7">
        <f>IF(I15="C",1,0)</f>
        <v>0</v>
      </c>
    </row>
    <row r="16" spans="2:11" ht="30.75" customHeight="1" thickTop="1">
      <c r="B16" s="21" t="s">
        <v>23</v>
      </c>
      <c r="C16" s="21"/>
      <c r="D16" s="21"/>
      <c r="E16" s="21"/>
      <c r="F16" s="21"/>
      <c r="G16" s="21"/>
      <c r="H16" s="24"/>
    </row>
    <row r="17" spans="2:11" ht="30.75" customHeight="1">
      <c r="B17" s="21" t="s">
        <v>22</v>
      </c>
      <c r="C17" s="21"/>
      <c r="D17" s="21"/>
      <c r="E17" s="21"/>
      <c r="F17" s="21"/>
      <c r="G17" s="21"/>
      <c r="H17" s="21"/>
    </row>
    <row r="18" spans="2:11" ht="30.75" customHeight="1">
      <c r="C18" s="2" t="s">
        <v>12</v>
      </c>
    </row>
    <row r="19" spans="2:11" ht="30.75" customHeight="1">
      <c r="C19" s="2" t="s">
        <v>13</v>
      </c>
    </row>
    <row r="20" spans="2:11" ht="30.75" customHeight="1" thickBot="1">
      <c r="C20" s="22" t="s">
        <v>14</v>
      </c>
      <c r="D20" s="24"/>
    </row>
    <row r="21" spans="2:11" ht="30.75" customHeight="1" thickTop="1" thickBot="1">
      <c r="C21" s="2" t="s">
        <v>11</v>
      </c>
      <c r="I21" s="13"/>
      <c r="K21" s="7">
        <f>IF(I21="B",1,0)</f>
        <v>0</v>
      </c>
    </row>
    <row r="22" spans="2:11" ht="30.75" customHeight="1" thickTop="1">
      <c r="B22" s="21" t="s">
        <v>20</v>
      </c>
      <c r="C22" s="21"/>
      <c r="D22" s="21"/>
      <c r="E22" s="21"/>
      <c r="F22" s="21"/>
      <c r="G22" s="21"/>
      <c r="H22" s="21"/>
    </row>
    <row r="23" spans="2:11" ht="30.75" customHeight="1">
      <c r="B23" s="21" t="s">
        <v>21</v>
      </c>
      <c r="C23" s="21"/>
      <c r="D23" s="21"/>
      <c r="E23" s="21"/>
      <c r="F23" s="21"/>
      <c r="G23" s="21"/>
      <c r="H23" s="21"/>
    </row>
    <row r="24" spans="2:11" ht="30.75" customHeight="1">
      <c r="B24" s="4"/>
      <c r="C24" s="2" t="s">
        <v>15</v>
      </c>
      <c r="D24" s="4"/>
      <c r="E24" s="4"/>
      <c r="F24" s="4"/>
      <c r="G24" s="4"/>
      <c r="H24" s="4"/>
    </row>
    <row r="25" spans="2:11" ht="30.75" customHeight="1">
      <c r="B25" s="4"/>
      <c r="C25" s="2" t="s">
        <v>16</v>
      </c>
      <c r="D25" s="4"/>
      <c r="E25" s="4"/>
      <c r="F25" s="4"/>
      <c r="G25" s="4"/>
      <c r="H25" s="4"/>
    </row>
    <row r="26" spans="2:11" ht="30.75" customHeight="1" thickBot="1">
      <c r="B26" s="4"/>
      <c r="C26" s="22" t="s">
        <v>17</v>
      </c>
      <c r="D26" s="25"/>
      <c r="E26" s="4"/>
      <c r="F26" s="4"/>
      <c r="G26" s="4"/>
      <c r="H26" s="4"/>
    </row>
    <row r="27" spans="2:11" ht="30.75" customHeight="1" thickTop="1" thickBot="1">
      <c r="B27" s="4"/>
      <c r="C27" s="2" t="s">
        <v>18</v>
      </c>
      <c r="D27" s="4"/>
      <c r="E27" s="4"/>
      <c r="F27" s="4"/>
      <c r="G27" s="4"/>
      <c r="H27" s="4"/>
      <c r="I27" s="13"/>
      <c r="K27" s="7">
        <f>IF(I27="A",1,0)</f>
        <v>0</v>
      </c>
    </row>
    <row r="28" spans="2:11" ht="30.75" customHeight="1" thickTop="1">
      <c r="B28" s="21" t="s">
        <v>19</v>
      </c>
      <c r="C28" s="21"/>
      <c r="D28" s="21"/>
      <c r="E28" s="21"/>
      <c r="F28" s="21"/>
      <c r="G28" s="21"/>
      <c r="H28" s="21"/>
    </row>
    <row r="29" spans="2:11" ht="30.75" customHeight="1">
      <c r="B29" s="5"/>
      <c r="C29" s="22" t="s">
        <v>24</v>
      </c>
      <c r="D29" s="22"/>
      <c r="E29" s="22"/>
      <c r="F29" s="22"/>
      <c r="G29" s="22"/>
      <c r="H29" s="24"/>
    </row>
    <row r="30" spans="2:11" ht="30.75" customHeight="1">
      <c r="B30" s="4"/>
      <c r="C30" s="22" t="s">
        <v>25</v>
      </c>
      <c r="D30" s="22"/>
      <c r="E30" s="22"/>
      <c r="F30" s="22"/>
      <c r="G30" s="22"/>
      <c r="H30" s="22"/>
    </row>
    <row r="31" spans="2:11" ht="30.75" customHeight="1" thickBot="1">
      <c r="B31" s="4"/>
      <c r="C31" s="22" t="s">
        <v>27</v>
      </c>
      <c r="D31" s="22"/>
      <c r="E31" s="22"/>
      <c r="F31" s="22"/>
      <c r="G31" s="22"/>
      <c r="H31" s="22"/>
    </row>
    <row r="32" spans="2:11" ht="30.75" customHeight="1" thickTop="1" thickBot="1">
      <c r="B32" s="4"/>
      <c r="C32" s="22" t="s">
        <v>26</v>
      </c>
      <c r="D32" s="22"/>
      <c r="E32" s="22"/>
      <c r="F32" s="22"/>
      <c r="G32" s="22"/>
      <c r="H32" s="22"/>
      <c r="I32" s="13"/>
      <c r="K32" s="7">
        <f>IF(I32="B",1,0)</f>
        <v>0</v>
      </c>
    </row>
    <row r="33" spans="2:11" ht="30.75" customHeight="1" thickTop="1">
      <c r="B33" s="21" t="s">
        <v>28</v>
      </c>
      <c r="C33" s="21"/>
      <c r="D33" s="21"/>
      <c r="E33" s="21"/>
      <c r="F33" s="21"/>
      <c r="G33" s="21"/>
      <c r="H33" s="21"/>
    </row>
    <row r="34" spans="2:11" ht="30.75" customHeight="1">
      <c r="B34" s="21" t="s">
        <v>29</v>
      </c>
      <c r="C34" s="21"/>
      <c r="D34" s="21"/>
      <c r="E34" s="21"/>
      <c r="F34" s="21"/>
      <c r="G34" s="21"/>
      <c r="H34" s="21"/>
    </row>
    <row r="35" spans="2:11" ht="30.75" customHeight="1">
      <c r="B35" s="4"/>
      <c r="C35" s="22" t="s">
        <v>33</v>
      </c>
      <c r="D35" s="22"/>
      <c r="E35" s="22"/>
      <c r="F35" s="22"/>
      <c r="G35" s="22"/>
      <c r="H35" s="22"/>
    </row>
    <row r="36" spans="2:11" ht="30.75" customHeight="1">
      <c r="B36" s="4"/>
      <c r="C36" s="22" t="s">
        <v>32</v>
      </c>
      <c r="D36" s="22"/>
      <c r="E36" s="22"/>
      <c r="F36" s="22"/>
      <c r="G36" s="22"/>
      <c r="H36" s="22"/>
    </row>
    <row r="37" spans="2:11" ht="30.75" customHeight="1" thickBot="1">
      <c r="B37" s="4"/>
      <c r="C37" s="22" t="s">
        <v>31</v>
      </c>
      <c r="D37" s="22"/>
      <c r="E37" s="22"/>
      <c r="F37" s="22"/>
      <c r="G37" s="22"/>
      <c r="H37" s="22"/>
    </row>
    <row r="38" spans="2:11" ht="30.75" customHeight="1" thickTop="1" thickBot="1">
      <c r="C38" s="23" t="s">
        <v>30</v>
      </c>
      <c r="D38" s="23"/>
      <c r="E38" s="23"/>
      <c r="F38" s="23"/>
      <c r="G38" s="23"/>
      <c r="H38" s="23"/>
      <c r="I38" s="13"/>
      <c r="K38" s="7">
        <f>IF(I38="C",1,0)</f>
        <v>0</v>
      </c>
    </row>
    <row r="39" spans="2:11" ht="30.75" customHeight="1" thickTop="1">
      <c r="B39" s="21" t="s">
        <v>34</v>
      </c>
      <c r="C39" s="21"/>
      <c r="D39" s="21"/>
      <c r="E39" s="21"/>
      <c r="F39" s="21"/>
      <c r="G39" s="21"/>
      <c r="H39" s="21"/>
    </row>
    <row r="40" spans="2:11" ht="30.75" customHeight="1">
      <c r="B40" s="21" t="s">
        <v>35</v>
      </c>
      <c r="C40" s="21"/>
      <c r="D40" s="21"/>
      <c r="E40" s="21"/>
      <c r="F40" s="21"/>
      <c r="G40" s="21"/>
      <c r="H40" s="21"/>
    </row>
    <row r="41" spans="2:11" ht="30.75" customHeight="1">
      <c r="C41" s="2" t="s">
        <v>36</v>
      </c>
    </row>
    <row r="42" spans="2:11" ht="30.75" customHeight="1">
      <c r="C42" s="2" t="s">
        <v>37</v>
      </c>
    </row>
    <row r="43" spans="2:11" ht="30.75" customHeight="1" thickBot="1">
      <c r="C43" s="22" t="s">
        <v>38</v>
      </c>
      <c r="D43" s="24"/>
    </row>
    <row r="44" spans="2:11" ht="30.75" customHeight="1" thickTop="1" thickBot="1">
      <c r="C44" s="2" t="s">
        <v>39</v>
      </c>
      <c r="I44" s="13"/>
      <c r="K44" s="7">
        <f>IF(I44="A",1,0)</f>
        <v>0</v>
      </c>
    </row>
    <row r="45" spans="2:11" ht="30.75" customHeight="1" thickTop="1">
      <c r="B45" s="21" t="s">
        <v>44</v>
      </c>
      <c r="C45" s="21"/>
      <c r="D45" s="21"/>
      <c r="E45" s="21"/>
      <c r="F45" s="21"/>
      <c r="G45" s="21"/>
      <c r="H45" s="21"/>
    </row>
    <row r="46" spans="2:11" ht="30.75" customHeight="1">
      <c r="C46" s="6" t="s">
        <v>40</v>
      </c>
    </row>
    <row r="47" spans="2:11" ht="30.75" customHeight="1">
      <c r="C47" s="6" t="s">
        <v>41</v>
      </c>
    </row>
    <row r="48" spans="2:11" ht="30.75" customHeight="1" thickBot="1">
      <c r="C48" s="6" t="s">
        <v>42</v>
      </c>
    </row>
    <row r="49" spans="2:11" ht="30.75" customHeight="1" thickTop="1" thickBot="1">
      <c r="C49" s="6" t="s">
        <v>43</v>
      </c>
      <c r="I49" s="13"/>
      <c r="K49" s="7">
        <f>IF(I49="A",1,0)</f>
        <v>0</v>
      </c>
    </row>
    <row r="50" spans="2:11" ht="30.75" customHeight="1" thickTop="1">
      <c r="B50" s="21" t="s">
        <v>49</v>
      </c>
      <c r="C50" s="21"/>
      <c r="D50" s="21"/>
      <c r="E50" s="21"/>
      <c r="F50" s="21"/>
      <c r="G50" s="21"/>
      <c r="H50" s="21"/>
    </row>
    <row r="51" spans="2:11" ht="30.75" customHeight="1">
      <c r="B51" s="21" t="s">
        <v>45</v>
      </c>
      <c r="C51" s="21"/>
    </row>
    <row r="52" spans="2:11" ht="30.75" customHeight="1">
      <c r="C52" s="22" t="s">
        <v>46</v>
      </c>
      <c r="D52" s="22"/>
    </row>
    <row r="53" spans="2:11" ht="30.75" customHeight="1">
      <c r="C53" s="22" t="s">
        <v>47</v>
      </c>
      <c r="D53" s="22"/>
    </row>
    <row r="54" spans="2:11" ht="30.75" customHeight="1" thickBot="1">
      <c r="C54" s="22" t="s">
        <v>48</v>
      </c>
      <c r="D54" s="22"/>
    </row>
    <row r="55" spans="2:11" ht="30.75" customHeight="1" thickTop="1" thickBot="1">
      <c r="C55" s="23" t="s">
        <v>50</v>
      </c>
      <c r="D55" s="23"/>
      <c r="I55" s="13"/>
      <c r="K55" s="7">
        <f>IF(I55="D",1,0)</f>
        <v>0</v>
      </c>
    </row>
    <row r="56" spans="2:11" ht="30.75" customHeight="1" thickTop="1">
      <c r="B56" s="21" t="s">
        <v>51</v>
      </c>
      <c r="C56" s="21"/>
      <c r="D56" s="21"/>
      <c r="E56" s="21"/>
      <c r="F56" s="21"/>
      <c r="G56" s="21"/>
      <c r="H56" s="21"/>
    </row>
    <row r="57" spans="2:11" ht="30.75" customHeight="1">
      <c r="B57" s="21" t="s">
        <v>52</v>
      </c>
      <c r="C57" s="21"/>
      <c r="D57" s="21"/>
      <c r="E57" s="21"/>
      <c r="F57" s="21"/>
      <c r="G57" s="21"/>
      <c r="H57" s="21"/>
    </row>
    <row r="58" spans="2:11" ht="30.75" customHeight="1">
      <c r="C58" s="22" t="s">
        <v>53</v>
      </c>
      <c r="D58" s="22"/>
      <c r="E58" s="22"/>
      <c r="F58" s="22"/>
    </row>
    <row r="59" spans="2:11" ht="30.75" customHeight="1">
      <c r="C59" s="22" t="s">
        <v>54</v>
      </c>
      <c r="D59" s="22"/>
      <c r="E59" s="22"/>
      <c r="F59" s="22"/>
    </row>
    <row r="60" spans="2:11" ht="30.75" customHeight="1" thickBot="1">
      <c r="C60" s="22" t="s">
        <v>55</v>
      </c>
      <c r="D60" s="22"/>
      <c r="E60" s="22"/>
      <c r="F60" s="22"/>
    </row>
    <row r="61" spans="2:11" ht="30.75" customHeight="1" thickTop="1" thickBot="1">
      <c r="C61" s="22" t="s">
        <v>56</v>
      </c>
      <c r="D61" s="22"/>
      <c r="E61" s="22"/>
      <c r="F61" s="22"/>
      <c r="G61" s="22"/>
      <c r="I61" s="13"/>
      <c r="K61" s="7">
        <f>IF(I61="B",1,0)</f>
        <v>0</v>
      </c>
    </row>
    <row r="62" spans="2:11" ht="30.75" customHeight="1" thickTop="1"/>
    <row r="63" spans="2:11" ht="30.75" customHeight="1" thickBot="1">
      <c r="E63" s="14"/>
      <c r="F63" s="14"/>
      <c r="G63" s="14"/>
      <c r="H63" s="14"/>
    </row>
    <row r="64" spans="2:11" ht="30.75" customHeight="1" thickTop="1" thickBot="1">
      <c r="E64" s="15" t="s">
        <v>57</v>
      </c>
      <c r="F64" s="16"/>
      <c r="G64" s="16"/>
      <c r="H64" s="9">
        <v>10</v>
      </c>
    </row>
    <row r="65" spans="2:10" ht="30.75" customHeight="1" thickBot="1">
      <c r="E65" s="17" t="s">
        <v>58</v>
      </c>
      <c r="F65" s="18"/>
      <c r="G65" s="18"/>
      <c r="H65" s="11">
        <f>SUM(K10:K61)</f>
        <v>0</v>
      </c>
    </row>
    <row r="66" spans="2:10" ht="30.75" customHeight="1" thickBot="1">
      <c r="E66" s="17" t="s">
        <v>59</v>
      </c>
      <c r="F66" s="18"/>
      <c r="G66" s="18"/>
      <c r="H66" s="12">
        <f>H65/H64</f>
        <v>0</v>
      </c>
    </row>
    <row r="67" spans="2:10" ht="30.75" customHeight="1" thickBot="1">
      <c r="E67" s="19" t="s">
        <v>60</v>
      </c>
      <c r="F67" s="20"/>
      <c r="G67" s="20"/>
      <c r="H67" s="10">
        <f>IF(H65&gt;=9,1,IF(H65&gt;=7,2,IF(H65&gt;=5,3,IF(H65&gt;=3,4,IF(H65&gt;=0,5)))))</f>
        <v>5</v>
      </c>
    </row>
    <row r="68" spans="2:10" ht="30.75" customHeight="1" thickTop="1">
      <c r="B68" s="26" t="s">
        <v>62</v>
      </c>
      <c r="C68" s="27"/>
      <c r="D68" s="27"/>
      <c r="E68" s="27"/>
      <c r="F68" s="27"/>
      <c r="G68" s="27"/>
      <c r="I68" s="28" t="s">
        <v>61</v>
      </c>
      <c r="J68" s="28"/>
    </row>
  </sheetData>
  <sheetProtection password="86A5" sheet="1" objects="1" scenarios="1"/>
  <mergeCells count="43">
    <mergeCell ref="B68:G68"/>
    <mergeCell ref="I68:J68"/>
    <mergeCell ref="B6:H6"/>
    <mergeCell ref="C9:E9"/>
    <mergeCell ref="B11:G11"/>
    <mergeCell ref="B17:H17"/>
    <mergeCell ref="C26:D26"/>
    <mergeCell ref="B28:H28"/>
    <mergeCell ref="B16:H16"/>
    <mergeCell ref="C29:H29"/>
    <mergeCell ref="B22:H22"/>
    <mergeCell ref="B23:H23"/>
    <mergeCell ref="C20:D20"/>
    <mergeCell ref="C30:H30"/>
    <mergeCell ref="C31:H31"/>
    <mergeCell ref="C32:H32"/>
    <mergeCell ref="B33:H33"/>
    <mergeCell ref="B34:H34"/>
    <mergeCell ref="C35:H35"/>
    <mergeCell ref="C36:H36"/>
    <mergeCell ref="C37:H37"/>
    <mergeCell ref="C38:H38"/>
    <mergeCell ref="B39:H39"/>
    <mergeCell ref="B40:H40"/>
    <mergeCell ref="C43:D43"/>
    <mergeCell ref="B45:H45"/>
    <mergeCell ref="B50:H50"/>
    <mergeCell ref="B51:C51"/>
    <mergeCell ref="C52:D52"/>
    <mergeCell ref="C53:D53"/>
    <mergeCell ref="C54:D54"/>
    <mergeCell ref="C55:D55"/>
    <mergeCell ref="B56:H56"/>
    <mergeCell ref="B57:H57"/>
    <mergeCell ref="C58:F58"/>
    <mergeCell ref="C59:F59"/>
    <mergeCell ref="C60:F60"/>
    <mergeCell ref="C61:G61"/>
    <mergeCell ref="E63:H63"/>
    <mergeCell ref="E64:G64"/>
    <mergeCell ref="E65:G65"/>
    <mergeCell ref="E66:G66"/>
    <mergeCell ref="E67:G67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2009-12-10T21:53:43Z</dcterms:created>
  <dcterms:modified xsi:type="dcterms:W3CDTF">2009-12-11T19:02:17Z</dcterms:modified>
</cp:coreProperties>
</file>