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K57" i="1"/>
  <c r="K55"/>
  <c r="K52"/>
  <c r="K50"/>
  <c r="K47"/>
  <c r="K45"/>
  <c r="K42"/>
  <c r="K40"/>
  <c r="K37"/>
  <c r="K35"/>
  <c r="K32"/>
  <c r="K30"/>
  <c r="K27"/>
  <c r="K25"/>
  <c r="K22"/>
  <c r="K20"/>
  <c r="K17"/>
  <c r="K15"/>
  <c r="K10"/>
  <c r="K12"/>
  <c r="I61" l="1"/>
  <c r="I62" s="1"/>
  <c r="I63" l="1"/>
</calcChain>
</file>

<file path=xl/sharedStrings.xml><?xml version="1.0" encoding="utf-8"?>
<sst xmlns="http://schemas.openxmlformats.org/spreadsheetml/2006/main" count="27" uniqueCount="9">
  <si>
    <t>RNDr. Marta Megyesiová</t>
  </si>
  <si>
    <t>/.</t>
  </si>
  <si>
    <t>=</t>
  </si>
  <si>
    <t>HODNOTENIE:</t>
  </si>
  <si>
    <t>Do bieleho okienka vpíš číslo, ktorým násobíme, do farebného výsledok:</t>
  </si>
  <si>
    <t>Počet bodov:</t>
  </si>
  <si>
    <t>Tvoje body:</t>
  </si>
  <si>
    <t>Úspešnosť:</t>
  </si>
  <si>
    <t>ZNÁMKA: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</si>
</sst>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8"/>
      <color theme="3" tint="-0.499984740745262"/>
      <name val="Calibri"/>
      <family val="2"/>
      <charset val="238"/>
      <scheme val="minor"/>
    </font>
    <font>
      <sz val="28"/>
      <color theme="1"/>
      <name val="Arial"/>
      <family val="2"/>
      <charset val="238"/>
    </font>
    <font>
      <b/>
      <sz val="28"/>
      <color theme="5" tint="-0.249977111117893"/>
      <name val="Calibri"/>
      <family val="2"/>
      <charset val="238"/>
      <scheme val="minor"/>
    </font>
    <font>
      <b/>
      <sz val="28"/>
      <color theme="5" tint="-0.249977111117893"/>
      <name val="Arial"/>
      <family val="2"/>
      <charset val="238"/>
    </font>
    <font>
      <sz val="16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28"/>
      <color theme="5" tint="-0.499984740745262"/>
      <name val="Calibri"/>
      <family val="2"/>
      <charset val="238"/>
      <scheme val="minor"/>
    </font>
    <font>
      <b/>
      <sz val="28"/>
      <color theme="5" tint="-0.499984740745262"/>
      <name val="Arial"/>
      <family val="2"/>
      <charset val="238"/>
    </font>
    <font>
      <b/>
      <sz val="28"/>
      <color theme="8" tint="-0.499984740745262"/>
      <name val="Calibri"/>
      <family val="2"/>
      <charset val="238"/>
      <scheme val="minor"/>
    </font>
    <font>
      <b/>
      <sz val="28"/>
      <color theme="8" tint="-0.499984740745262"/>
      <name val="Arial"/>
      <family val="2"/>
      <charset val="238"/>
    </font>
    <font>
      <sz val="11"/>
      <color theme="8" tint="-0.499984740745262"/>
      <name val="Calibri"/>
      <family val="2"/>
      <charset val="238"/>
      <scheme val="minor"/>
    </font>
    <font>
      <sz val="20"/>
      <color theme="8" tint="-0.499984740745262"/>
      <name val="Calibri"/>
      <family val="2"/>
      <charset val="238"/>
      <scheme val="minor"/>
    </font>
    <font>
      <sz val="14"/>
      <color theme="5" tint="-0.249977111117893"/>
      <name val="Arial"/>
      <family val="2"/>
      <charset val="238"/>
    </font>
    <font>
      <sz val="18"/>
      <color theme="5" tint="-0.249977111117893"/>
      <name val="Arial"/>
      <family val="2"/>
      <charset val="238"/>
    </font>
    <font>
      <sz val="2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ck">
        <color rgb="FF002060"/>
      </left>
      <right style="dashed">
        <color rgb="FF002060"/>
      </right>
      <top style="thick">
        <color rgb="FF002060"/>
      </top>
      <bottom style="thick">
        <color rgb="FF002060"/>
      </bottom>
      <diagonal/>
    </border>
    <border>
      <left style="dashed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0" fontId="3" fillId="2" borderId="2" xfId="0" applyFont="1" applyFill="1" applyBorder="1" applyAlignment="1" applyProtection="1">
      <alignment horizontal="left" vertical="center"/>
      <protection locked="0" hidden="1"/>
    </xf>
    <xf numFmtId="0" fontId="5" fillId="3" borderId="2" xfId="0" applyFont="1" applyFill="1" applyBorder="1" applyAlignment="1" applyProtection="1">
      <alignment horizontal="center" vertical="center"/>
      <protection locked="0" hidden="1"/>
    </xf>
    <xf numFmtId="0" fontId="11" fillId="4" borderId="2" xfId="0" applyFont="1" applyFill="1" applyBorder="1" applyAlignment="1" applyProtection="1">
      <alignment horizontal="center" vertical="center"/>
      <protection locked="0" hidden="1"/>
    </xf>
    <xf numFmtId="0" fontId="9" fillId="3" borderId="2" xfId="0" applyFont="1" applyFill="1" applyBorder="1" applyAlignment="1" applyProtection="1">
      <alignment horizontal="center" vertical="center"/>
      <protection locked="0" hidden="1"/>
    </xf>
    <xf numFmtId="0" fontId="14" fillId="2" borderId="10" xfId="0" applyFont="1" applyFill="1" applyBorder="1" applyAlignment="1" applyProtection="1">
      <alignment horizontal="center" vertical="center"/>
      <protection hidden="1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/>
      <protection hidden="1"/>
    </xf>
    <xf numFmtId="9" fontId="16" fillId="5" borderId="9" xfId="0" applyNumberFormat="1" applyFont="1" applyFill="1" applyBorder="1" applyAlignment="1" applyProtection="1">
      <alignment horizontal="center" vertical="center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15" fillId="2" borderId="1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Alignment="1" applyProtection="1">
      <alignment horizontal="center" vertical="center"/>
      <protection hidden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142756</xdr:colOff>
      <xdr:row>2</xdr:row>
      <xdr:rowOff>95789</xdr:rowOff>
    </xdr:from>
    <xdr:ext cx="9277604" cy="937629"/>
    <xdr:sp macro="" textlink="">
      <xdr:nvSpPr>
        <xdr:cNvPr id="2" name="Obdĺžnik 1"/>
        <xdr:cNvSpPr/>
      </xdr:nvSpPr>
      <xdr:spPr>
        <a:xfrm>
          <a:off x="142756" y="324389"/>
          <a:ext cx="9277604" cy="937629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sk-SK" sz="540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  <a:reflection blurRad="6350" stA="55000" endA="50" endPos="85000" dir="5400000" sy="-100000" algn="bl" rotWithShape="0"/>
              </a:effectLst>
            </a:rPr>
            <a:t>Delíme desatinné čísla spamäti</a:t>
          </a:r>
        </a:p>
      </xdr:txBody>
    </xdr:sp>
    <xdr:clientData/>
  </xdr:oneCellAnchor>
  <xdr:oneCellAnchor>
    <xdr:from>
      <xdr:col>0</xdr:col>
      <xdr:colOff>680356</xdr:colOff>
      <xdr:row>13</xdr:row>
      <xdr:rowOff>80636</xdr:rowOff>
    </xdr:from>
    <xdr:ext cx="2934200" cy="937629"/>
    <xdr:sp macro="" textlink="">
      <xdr:nvSpPr>
        <xdr:cNvPr id="3" name="Obdĺžnik 2"/>
        <xdr:cNvSpPr/>
      </xdr:nvSpPr>
      <xdr:spPr>
        <a:xfrm>
          <a:off x="680356" y="4089795"/>
          <a:ext cx="2934200" cy="937629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4,8 : 0,6 =</a:t>
          </a:r>
        </a:p>
      </xdr:txBody>
    </xdr:sp>
    <xdr:clientData/>
  </xdr:oneCellAnchor>
  <xdr:oneCellAnchor>
    <xdr:from>
      <xdr:col>0</xdr:col>
      <xdr:colOff>648416</xdr:colOff>
      <xdr:row>8</xdr:row>
      <xdr:rowOff>52927</xdr:rowOff>
    </xdr:from>
    <xdr:ext cx="2951322" cy="937629"/>
    <xdr:sp macro="" textlink="">
      <xdr:nvSpPr>
        <xdr:cNvPr id="4" name="Obdĺžnik 3"/>
        <xdr:cNvSpPr/>
      </xdr:nvSpPr>
      <xdr:spPr>
        <a:xfrm>
          <a:off x="648416" y="1510252"/>
          <a:ext cx="2951322" cy="93762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4,2 : 0,7 =</a:t>
          </a:r>
        </a:p>
      </xdr:txBody>
    </xdr:sp>
    <xdr:clientData/>
  </xdr:oneCellAnchor>
  <xdr:oneCellAnchor>
    <xdr:from>
      <xdr:col>0</xdr:col>
      <xdr:colOff>291229</xdr:colOff>
      <xdr:row>18</xdr:row>
      <xdr:rowOff>114300</xdr:rowOff>
    </xdr:from>
    <xdr:ext cx="3302315" cy="937629"/>
    <xdr:sp macro="" textlink="">
      <xdr:nvSpPr>
        <xdr:cNvPr id="5" name="Obdĺžnik 4"/>
        <xdr:cNvSpPr/>
      </xdr:nvSpPr>
      <xdr:spPr>
        <a:xfrm>
          <a:off x="291229" y="5476875"/>
          <a:ext cx="3302315" cy="93762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4,2 : 0,06 =</a:t>
          </a:r>
        </a:p>
      </xdr:txBody>
    </xdr:sp>
    <xdr:clientData/>
  </xdr:oneCellAnchor>
  <xdr:oneCellAnchor>
    <xdr:from>
      <xdr:col>0</xdr:col>
      <xdr:colOff>0</xdr:colOff>
      <xdr:row>23</xdr:row>
      <xdr:rowOff>85725</xdr:rowOff>
    </xdr:from>
    <xdr:ext cx="3653309" cy="937629"/>
    <xdr:sp macro="" textlink="">
      <xdr:nvSpPr>
        <xdr:cNvPr id="6" name="Obdĺžnik 5"/>
        <xdr:cNvSpPr/>
      </xdr:nvSpPr>
      <xdr:spPr>
        <a:xfrm>
          <a:off x="0" y="7400925"/>
          <a:ext cx="3653309" cy="937629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0,64 : 0,08 =</a:t>
          </a:r>
        </a:p>
      </xdr:txBody>
    </xdr:sp>
    <xdr:clientData/>
  </xdr:oneCellAnchor>
  <xdr:oneCellAnchor>
    <xdr:from>
      <xdr:col>0</xdr:col>
      <xdr:colOff>289797</xdr:colOff>
      <xdr:row>28</xdr:row>
      <xdr:rowOff>96116</xdr:rowOff>
    </xdr:from>
    <xdr:ext cx="3302315" cy="937629"/>
    <xdr:sp macro="" textlink="">
      <xdr:nvSpPr>
        <xdr:cNvPr id="7" name="Obdĺžnik 6"/>
        <xdr:cNvSpPr/>
      </xdr:nvSpPr>
      <xdr:spPr>
        <a:xfrm>
          <a:off x="289797" y="9950161"/>
          <a:ext cx="3302315" cy="93762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1,8 : 0,03 =</a:t>
          </a:r>
        </a:p>
      </xdr:txBody>
    </xdr:sp>
    <xdr:clientData/>
  </xdr:oneCellAnchor>
  <xdr:oneCellAnchor>
    <xdr:from>
      <xdr:col>0</xdr:col>
      <xdr:colOff>123308</xdr:colOff>
      <xdr:row>33</xdr:row>
      <xdr:rowOff>47625</xdr:rowOff>
    </xdr:from>
    <xdr:ext cx="3474798" cy="937629"/>
    <xdr:sp macro="" textlink="">
      <xdr:nvSpPr>
        <xdr:cNvPr id="8" name="Obdĺžnik 7"/>
        <xdr:cNvSpPr/>
      </xdr:nvSpPr>
      <xdr:spPr>
        <a:xfrm>
          <a:off x="123308" y="11268075"/>
          <a:ext cx="3474798" cy="937629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25 : 0,005 =</a:t>
          </a:r>
        </a:p>
      </xdr:txBody>
    </xdr:sp>
    <xdr:clientData/>
  </xdr:oneCellAnchor>
  <xdr:oneCellAnchor>
    <xdr:from>
      <xdr:col>0</xdr:col>
      <xdr:colOff>488084</xdr:colOff>
      <xdr:row>38</xdr:row>
      <xdr:rowOff>83127</xdr:rowOff>
    </xdr:from>
    <xdr:ext cx="3112391" cy="937629"/>
    <xdr:sp macro="" textlink="">
      <xdr:nvSpPr>
        <xdr:cNvPr id="9" name="Obdĺžnik 8"/>
        <xdr:cNvSpPr/>
      </xdr:nvSpPr>
      <xdr:spPr>
        <a:xfrm>
          <a:off x="488084" y="13833763"/>
          <a:ext cx="3112391" cy="93762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4 : 0,008 =</a:t>
          </a:r>
        </a:p>
      </xdr:txBody>
    </xdr:sp>
    <xdr:clientData/>
  </xdr:oneCellAnchor>
  <xdr:oneCellAnchor>
    <xdr:from>
      <xdr:col>1</xdr:col>
      <xdr:colOff>27654</xdr:colOff>
      <xdr:row>43</xdr:row>
      <xdr:rowOff>60614</xdr:rowOff>
    </xdr:from>
    <xdr:ext cx="2761398" cy="937629"/>
    <xdr:sp macro="" textlink="">
      <xdr:nvSpPr>
        <xdr:cNvPr id="10" name="Obdĺžnik 9"/>
        <xdr:cNvSpPr/>
      </xdr:nvSpPr>
      <xdr:spPr>
        <a:xfrm>
          <a:off x="841609" y="15759546"/>
          <a:ext cx="2761398" cy="937629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72 : 0,9 =</a:t>
          </a:r>
        </a:p>
      </xdr:txBody>
    </xdr:sp>
    <xdr:clientData/>
  </xdr:oneCellAnchor>
  <xdr:oneCellAnchor>
    <xdr:from>
      <xdr:col>0</xdr:col>
      <xdr:colOff>0</xdr:colOff>
      <xdr:row>48</xdr:row>
      <xdr:rowOff>34636</xdr:rowOff>
    </xdr:from>
    <xdr:ext cx="3636188" cy="937629"/>
    <xdr:sp macro="" textlink="">
      <xdr:nvSpPr>
        <xdr:cNvPr id="11" name="Obdĺžnik 10"/>
        <xdr:cNvSpPr/>
      </xdr:nvSpPr>
      <xdr:spPr>
        <a:xfrm>
          <a:off x="0" y="17681863"/>
          <a:ext cx="3636188" cy="93762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0,49 : 0,07 =</a:t>
          </a:r>
        </a:p>
      </xdr:txBody>
    </xdr:sp>
    <xdr:clientData/>
  </xdr:oneCellAnchor>
  <xdr:oneCellAnchor>
    <xdr:from>
      <xdr:col>0</xdr:col>
      <xdr:colOff>640962</xdr:colOff>
      <xdr:row>53</xdr:row>
      <xdr:rowOff>43295</xdr:rowOff>
    </xdr:from>
    <xdr:ext cx="2934201" cy="937629"/>
    <xdr:sp macro="" textlink="">
      <xdr:nvSpPr>
        <xdr:cNvPr id="12" name="Obdĺžnik 11"/>
        <xdr:cNvSpPr/>
      </xdr:nvSpPr>
      <xdr:spPr>
        <a:xfrm>
          <a:off x="640962" y="19638818"/>
          <a:ext cx="2934201" cy="937629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8,1 : 0,9 =</a:t>
          </a:r>
        </a:p>
      </xdr:txBody>
    </xdr:sp>
    <xdr:clientData/>
  </xdr:oneCellAnchor>
  <xdr:twoCellAnchor>
    <xdr:from>
      <xdr:col>2</xdr:col>
      <xdr:colOff>536864</xdr:colOff>
      <xdr:row>58</xdr:row>
      <xdr:rowOff>337705</xdr:rowOff>
    </xdr:from>
    <xdr:to>
      <xdr:col>5</xdr:col>
      <xdr:colOff>736023</xdr:colOff>
      <xdr:row>63</xdr:row>
      <xdr:rowOff>199159</xdr:rowOff>
    </xdr:to>
    <xdr:sp macro="" textlink="">
      <xdr:nvSpPr>
        <xdr:cNvPr id="14" name="Šípka doprava 13"/>
        <xdr:cNvSpPr/>
      </xdr:nvSpPr>
      <xdr:spPr>
        <a:xfrm>
          <a:off x="2164773" y="21881523"/>
          <a:ext cx="2182091" cy="1809750"/>
        </a:xfrm>
        <a:prstGeom prst="rightArrow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angle"/>
          <a:bevelB w="82550" h="44450" prst="angle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9</xdr:col>
      <xdr:colOff>169716</xdr:colOff>
      <xdr:row>58</xdr:row>
      <xdr:rowOff>264969</xdr:rowOff>
    </xdr:from>
    <xdr:to>
      <xdr:col>11</xdr:col>
      <xdr:colOff>606136</xdr:colOff>
      <xdr:row>63</xdr:row>
      <xdr:rowOff>126423</xdr:rowOff>
    </xdr:to>
    <xdr:sp macro="" textlink="">
      <xdr:nvSpPr>
        <xdr:cNvPr id="16" name="Šípka doprava 15"/>
        <xdr:cNvSpPr/>
      </xdr:nvSpPr>
      <xdr:spPr>
        <a:xfrm flipH="1">
          <a:off x="7192239" y="21808787"/>
          <a:ext cx="2064329" cy="1809750"/>
        </a:xfrm>
        <a:prstGeom prst="rightArrow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  <a:effectLst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Front" fov="5100000">
            <a:rot lat="0" lon="2100000" rev="0"/>
          </a:camera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showGridLines="0" tabSelected="1" zoomScale="110" zoomScaleNormal="110" workbookViewId="0">
      <pane ySplit="7" topLeftCell="A9" activePane="bottomLeft" state="frozen"/>
      <selection pane="bottomLeft" activeCell="P1" sqref="P1"/>
    </sheetView>
  </sheetViews>
  <sheetFormatPr defaultColWidth="12.140625" defaultRowHeight="30.75" customHeight="1"/>
  <cols>
    <col min="5" max="5" width="5.28515625" customWidth="1"/>
    <col min="7" max="7" width="14.5703125" customWidth="1"/>
    <col min="13" max="13" width="1.7109375" customWidth="1"/>
    <col min="14" max="14" width="4.28515625" customWidth="1"/>
    <col min="15" max="16" width="4.7109375" customWidth="1"/>
    <col min="17" max="17" width="5" customWidth="1"/>
    <col min="18" max="18" width="5.28515625" customWidth="1"/>
    <col min="19" max="19" width="4.42578125" customWidth="1"/>
    <col min="20" max="20" width="6.28515625" customWidth="1"/>
  </cols>
  <sheetData>
    <row r="1" spans="2:12" ht="7.5" customHeight="1"/>
    <row r="2" spans="2:12" ht="11.25" customHeight="1">
      <c r="B2" s="4" t="s">
        <v>0</v>
      </c>
      <c r="C2" s="5"/>
    </row>
    <row r="3" spans="2:12" ht="15.75" customHeight="1"/>
    <row r="4" spans="2:12" ht="24" customHeight="1"/>
    <row r="5" spans="2:12" ht="21" customHeight="1"/>
    <row r="6" spans="2:12" ht="21" customHeight="1"/>
    <row r="7" spans="2:12" ht="30.75" customHeight="1">
      <c r="B7" s="6" t="s">
        <v>4</v>
      </c>
      <c r="C7" s="2"/>
      <c r="D7" s="2"/>
      <c r="E7" s="2"/>
      <c r="F7" s="2"/>
      <c r="G7" s="2"/>
      <c r="H7" s="2"/>
      <c r="I7" s="2"/>
      <c r="J7" s="2"/>
      <c r="K7" s="3"/>
    </row>
    <row r="9" spans="2:12" ht="30.75" customHeight="1" thickBot="1">
      <c r="L9" s="1" t="s">
        <v>3</v>
      </c>
    </row>
    <row r="10" spans="2:12" ht="30.75" customHeight="1" thickTop="1" thickBot="1">
      <c r="F10" s="7" t="s">
        <v>1</v>
      </c>
      <c r="G10" s="14"/>
      <c r="K10" s="12">
        <f>IF(G10=10,1,0)</f>
        <v>0</v>
      </c>
    </row>
    <row r="11" spans="2:12" ht="30.75" customHeight="1" thickTop="1" thickBot="1">
      <c r="F11" s="8"/>
      <c r="G11" s="8"/>
      <c r="H11" s="24"/>
      <c r="I11" s="24"/>
      <c r="J11" s="24"/>
      <c r="K11" s="13"/>
    </row>
    <row r="12" spans="2:12" ht="30.75" customHeight="1" thickTop="1" thickBot="1">
      <c r="F12" s="9" t="s">
        <v>2</v>
      </c>
      <c r="G12" s="15"/>
      <c r="K12" s="12">
        <f>IF(G12=6,1,0)</f>
        <v>0</v>
      </c>
    </row>
    <row r="13" spans="2:12" ht="30.75" customHeight="1" thickTop="1">
      <c r="F13" s="8"/>
      <c r="G13" s="8"/>
      <c r="H13" s="24"/>
      <c r="I13" s="24"/>
      <c r="J13" s="24"/>
      <c r="K13" s="13"/>
    </row>
    <row r="14" spans="2:12" ht="30.75" customHeight="1" thickBot="1">
      <c r="F14" s="8"/>
      <c r="G14" s="8"/>
      <c r="H14" s="24"/>
      <c r="I14" s="24"/>
      <c r="J14" s="24"/>
      <c r="K14" s="13"/>
    </row>
    <row r="15" spans="2:12" ht="30.75" customHeight="1" thickTop="1" thickBot="1">
      <c r="F15" s="7" t="s">
        <v>1</v>
      </c>
      <c r="G15" s="14"/>
      <c r="K15" s="12">
        <f>IF(G15=10,1,0)</f>
        <v>0</v>
      </c>
    </row>
    <row r="16" spans="2:12" ht="30.75" customHeight="1" thickTop="1" thickBot="1">
      <c r="F16" s="8"/>
      <c r="G16" s="8"/>
      <c r="H16" s="24"/>
      <c r="I16" s="24"/>
      <c r="J16" s="24"/>
      <c r="K16" s="13"/>
    </row>
    <row r="17" spans="6:11" ht="30.75" customHeight="1" thickTop="1" thickBot="1">
      <c r="F17" s="10" t="s">
        <v>2</v>
      </c>
      <c r="G17" s="16"/>
      <c r="K17" s="12">
        <f>IF(G17=8,1,0)</f>
        <v>0</v>
      </c>
    </row>
    <row r="18" spans="6:11" ht="30.75" customHeight="1" thickTop="1">
      <c r="F18" s="8"/>
      <c r="G18" s="25"/>
      <c r="H18" s="24"/>
      <c r="I18" s="24"/>
      <c r="J18" s="24"/>
      <c r="K18" s="13"/>
    </row>
    <row r="19" spans="6:11" ht="30.75" customHeight="1" thickBot="1">
      <c r="F19" s="8"/>
      <c r="G19" s="8"/>
      <c r="H19" s="24"/>
      <c r="I19" s="24"/>
      <c r="J19" s="24"/>
      <c r="K19" s="13"/>
    </row>
    <row r="20" spans="6:11" ht="30.75" customHeight="1" thickTop="1" thickBot="1">
      <c r="F20" s="7" t="s">
        <v>1</v>
      </c>
      <c r="G20" s="14"/>
      <c r="K20" s="12">
        <f>IF(G20=100,1,0)</f>
        <v>0</v>
      </c>
    </row>
    <row r="21" spans="6:11" ht="30.75" customHeight="1" thickTop="1" thickBot="1">
      <c r="F21" s="8"/>
      <c r="G21" s="8"/>
      <c r="H21" s="24"/>
      <c r="I21" s="24"/>
      <c r="J21" s="24"/>
      <c r="K21" s="13"/>
    </row>
    <row r="22" spans="6:11" ht="30.75" customHeight="1" thickTop="1" thickBot="1">
      <c r="F22" s="9" t="s">
        <v>2</v>
      </c>
      <c r="G22" s="15"/>
      <c r="K22" s="12">
        <f>IF(G22=70,1,0)</f>
        <v>0</v>
      </c>
    </row>
    <row r="23" spans="6:11" ht="30.75" customHeight="1" thickTop="1">
      <c r="F23" s="8"/>
      <c r="G23" s="8"/>
      <c r="H23" s="24"/>
      <c r="I23" s="24"/>
      <c r="J23" s="24"/>
      <c r="K23" s="13"/>
    </row>
    <row r="24" spans="6:11" ht="30.75" customHeight="1" thickBot="1">
      <c r="F24" s="8"/>
      <c r="G24" s="8"/>
      <c r="H24" s="24"/>
      <c r="I24" s="24"/>
      <c r="J24" s="24"/>
      <c r="K24" s="13"/>
    </row>
    <row r="25" spans="6:11" ht="30.75" customHeight="1" thickTop="1" thickBot="1">
      <c r="F25" s="7" t="s">
        <v>1</v>
      </c>
      <c r="G25" s="14"/>
      <c r="K25" s="12">
        <f>IF(G25=100,1,0)</f>
        <v>0</v>
      </c>
    </row>
    <row r="26" spans="6:11" ht="30.75" customHeight="1" thickTop="1" thickBot="1">
      <c r="F26" s="8"/>
      <c r="G26" s="8"/>
      <c r="H26" s="24"/>
      <c r="I26" s="24"/>
      <c r="J26" s="24"/>
      <c r="K26" s="13"/>
    </row>
    <row r="27" spans="6:11" ht="30.75" customHeight="1" thickTop="1" thickBot="1">
      <c r="F27" s="10" t="s">
        <v>2</v>
      </c>
      <c r="G27" s="16"/>
      <c r="K27" s="12">
        <f>IF(G27=8,1,0)</f>
        <v>0</v>
      </c>
    </row>
    <row r="28" spans="6:11" ht="30.75" customHeight="1" thickTop="1">
      <c r="F28" s="8"/>
      <c r="G28" s="8"/>
      <c r="H28" s="24"/>
      <c r="I28" s="24"/>
      <c r="J28" s="24"/>
      <c r="K28" s="13"/>
    </row>
    <row r="29" spans="6:11" ht="30.75" customHeight="1" thickBot="1">
      <c r="F29" s="8"/>
      <c r="G29" s="8"/>
      <c r="H29" s="24"/>
      <c r="I29" s="24"/>
      <c r="J29" s="24"/>
      <c r="K29" s="13"/>
    </row>
    <row r="30" spans="6:11" ht="30.75" customHeight="1" thickTop="1" thickBot="1">
      <c r="F30" s="7" t="s">
        <v>1</v>
      </c>
      <c r="G30" s="14"/>
      <c r="K30" s="12">
        <f>IF(G30=100,1,0)</f>
        <v>0</v>
      </c>
    </row>
    <row r="31" spans="6:11" ht="30.75" customHeight="1" thickTop="1" thickBot="1">
      <c r="F31" s="8"/>
      <c r="G31" s="8"/>
      <c r="H31" s="24"/>
      <c r="I31" s="24"/>
      <c r="J31" s="24"/>
      <c r="K31" s="13"/>
    </row>
    <row r="32" spans="6:11" ht="30.75" customHeight="1" thickTop="1" thickBot="1">
      <c r="F32" s="9" t="s">
        <v>2</v>
      </c>
      <c r="G32" s="15"/>
      <c r="K32" s="12">
        <f>IF(G32=60,1,0)</f>
        <v>0</v>
      </c>
    </row>
    <row r="33" spans="6:11" ht="30.75" customHeight="1" thickTop="1">
      <c r="F33" s="8"/>
      <c r="G33" s="8"/>
      <c r="H33" s="24"/>
      <c r="I33" s="24"/>
      <c r="J33" s="24"/>
      <c r="K33" s="13"/>
    </row>
    <row r="34" spans="6:11" ht="30.75" customHeight="1" thickBot="1">
      <c r="F34" s="8"/>
      <c r="G34" s="8"/>
      <c r="H34" s="24"/>
      <c r="I34" s="24"/>
      <c r="J34" s="24"/>
      <c r="K34" s="13"/>
    </row>
    <row r="35" spans="6:11" ht="30.75" customHeight="1" thickTop="1" thickBot="1">
      <c r="F35" s="7" t="s">
        <v>1</v>
      </c>
      <c r="G35" s="14"/>
      <c r="K35" s="12">
        <f>IF(G35=1000,1,0)</f>
        <v>0</v>
      </c>
    </row>
    <row r="36" spans="6:11" ht="30.75" customHeight="1" thickTop="1" thickBot="1">
      <c r="F36" s="8"/>
      <c r="G36" s="8"/>
      <c r="H36" s="24"/>
      <c r="I36" s="24"/>
      <c r="J36" s="24"/>
      <c r="K36" s="13"/>
    </row>
    <row r="37" spans="6:11" ht="30.75" customHeight="1" thickTop="1" thickBot="1">
      <c r="F37" s="10" t="s">
        <v>2</v>
      </c>
      <c r="G37" s="16"/>
      <c r="K37" s="12">
        <f>IF(G37=5000,1,0)</f>
        <v>0</v>
      </c>
    </row>
    <row r="38" spans="6:11" ht="30.75" customHeight="1" thickTop="1">
      <c r="F38" s="8"/>
      <c r="G38" s="8"/>
      <c r="H38" s="24"/>
      <c r="I38" s="24"/>
      <c r="J38" s="24"/>
      <c r="K38" s="8"/>
    </row>
    <row r="39" spans="6:11" ht="30.75" customHeight="1" thickBot="1">
      <c r="F39" s="8"/>
      <c r="G39" s="8"/>
      <c r="H39" s="24"/>
      <c r="I39" s="24"/>
      <c r="J39" s="24"/>
      <c r="K39" s="8"/>
    </row>
    <row r="40" spans="6:11" ht="30.75" customHeight="1" thickTop="1" thickBot="1">
      <c r="F40" s="7" t="s">
        <v>1</v>
      </c>
      <c r="G40" s="14"/>
      <c r="K40" s="12">
        <f>IF(G40=1000,1,0)</f>
        <v>0</v>
      </c>
    </row>
    <row r="41" spans="6:11" ht="30.75" customHeight="1" thickTop="1" thickBot="1">
      <c r="F41" s="8"/>
      <c r="G41" s="8"/>
      <c r="H41" s="24"/>
      <c r="I41" s="24"/>
      <c r="J41" s="24"/>
      <c r="K41" s="13"/>
    </row>
    <row r="42" spans="6:11" ht="30.75" customHeight="1" thickTop="1" thickBot="1">
      <c r="F42" s="11" t="s">
        <v>2</v>
      </c>
      <c r="G42" s="17"/>
      <c r="K42" s="12">
        <f>IF(G42=500,1,0)</f>
        <v>0</v>
      </c>
    </row>
    <row r="43" spans="6:11" ht="30.75" customHeight="1" thickTop="1">
      <c r="F43" s="8"/>
      <c r="G43" s="8"/>
      <c r="H43" s="24"/>
      <c r="I43" s="24"/>
      <c r="J43" s="24"/>
      <c r="K43" s="8"/>
    </row>
    <row r="44" spans="6:11" ht="30.75" customHeight="1" thickBot="1">
      <c r="F44" s="8"/>
      <c r="G44" s="8"/>
      <c r="H44" s="24"/>
      <c r="I44" s="24"/>
      <c r="J44" s="24"/>
      <c r="K44" s="8"/>
    </row>
    <row r="45" spans="6:11" ht="30.75" customHeight="1" thickTop="1" thickBot="1">
      <c r="F45" s="7" t="s">
        <v>1</v>
      </c>
      <c r="G45" s="14"/>
      <c r="K45" s="12">
        <f>IF(G45=10,1,0)</f>
        <v>0</v>
      </c>
    </row>
    <row r="46" spans="6:11" ht="30.75" customHeight="1" thickTop="1" thickBot="1">
      <c r="F46" s="8"/>
      <c r="G46" s="8"/>
      <c r="H46" s="24"/>
      <c r="I46" s="24"/>
      <c r="J46" s="24"/>
      <c r="K46" s="13"/>
    </row>
    <row r="47" spans="6:11" ht="30.75" customHeight="1" thickTop="1" thickBot="1">
      <c r="F47" s="10" t="s">
        <v>2</v>
      </c>
      <c r="G47" s="16"/>
      <c r="K47" s="12">
        <f>IF(G47=80,1,0)</f>
        <v>0</v>
      </c>
    </row>
    <row r="48" spans="6:11" ht="30.75" customHeight="1" thickTop="1">
      <c r="F48" s="8"/>
      <c r="G48" s="8"/>
      <c r="H48" s="24"/>
      <c r="I48" s="24"/>
      <c r="J48" s="24"/>
      <c r="K48" s="8"/>
    </row>
    <row r="49" spans="6:11" ht="30.75" customHeight="1" thickBot="1">
      <c r="F49" s="8"/>
      <c r="G49" s="8"/>
      <c r="H49" s="24"/>
      <c r="I49" s="24"/>
      <c r="J49" s="24"/>
      <c r="K49" s="8"/>
    </row>
    <row r="50" spans="6:11" ht="30.75" customHeight="1" thickTop="1" thickBot="1">
      <c r="F50" s="7" t="s">
        <v>1</v>
      </c>
      <c r="G50" s="14"/>
      <c r="K50" s="12">
        <f>IF(G50=100,1,0)</f>
        <v>0</v>
      </c>
    </row>
    <row r="51" spans="6:11" ht="30.75" customHeight="1" thickTop="1" thickBot="1">
      <c r="F51" s="8"/>
      <c r="G51" s="8"/>
      <c r="H51" s="24"/>
      <c r="I51" s="24"/>
      <c r="J51" s="24"/>
      <c r="K51" s="13"/>
    </row>
    <row r="52" spans="6:11" ht="30.75" customHeight="1" thickTop="1" thickBot="1">
      <c r="F52" s="11" t="s">
        <v>2</v>
      </c>
      <c r="G52" s="17"/>
      <c r="K52" s="12">
        <f>IF(G52=7,1,0)</f>
        <v>0</v>
      </c>
    </row>
    <row r="53" spans="6:11" ht="30.75" customHeight="1" thickTop="1">
      <c r="F53" s="8"/>
      <c r="G53" s="8"/>
      <c r="H53" s="24"/>
      <c r="I53" s="24"/>
      <c r="J53" s="24"/>
      <c r="K53" s="8"/>
    </row>
    <row r="54" spans="6:11" ht="30.75" customHeight="1" thickBot="1">
      <c r="F54" s="8"/>
      <c r="G54" s="8"/>
      <c r="H54" s="24"/>
      <c r="I54" s="24"/>
      <c r="J54" s="24"/>
      <c r="K54" s="8"/>
    </row>
    <row r="55" spans="6:11" ht="30.75" customHeight="1" thickTop="1" thickBot="1">
      <c r="F55" s="7" t="s">
        <v>1</v>
      </c>
      <c r="G55" s="14"/>
      <c r="K55" s="12">
        <f>IF(G55=10,1,0)</f>
        <v>0</v>
      </c>
    </row>
    <row r="56" spans="6:11" ht="30.75" customHeight="1" thickTop="1" thickBot="1">
      <c r="F56" s="8"/>
      <c r="G56" s="8"/>
      <c r="H56" s="24"/>
      <c r="I56" s="24"/>
      <c r="J56" s="24"/>
      <c r="K56" s="13"/>
    </row>
    <row r="57" spans="6:11" ht="30.75" customHeight="1" thickTop="1" thickBot="1">
      <c r="F57" s="10" t="s">
        <v>2</v>
      </c>
      <c r="G57" s="16"/>
      <c r="K57" s="12">
        <f>IF(G57=9,1,0)</f>
        <v>0</v>
      </c>
    </row>
    <row r="58" spans="6:11" ht="30.75" customHeight="1" thickTop="1"/>
    <row r="59" spans="6:11" ht="30.75" customHeight="1" thickBot="1"/>
    <row r="60" spans="6:11" ht="30.75" customHeight="1" thickTop="1" thickBot="1">
      <c r="G60" s="18" t="s">
        <v>5</v>
      </c>
      <c r="H60" s="19"/>
      <c r="I60" s="20">
        <v>20</v>
      </c>
    </row>
    <row r="61" spans="6:11" ht="30.75" customHeight="1" thickTop="1" thickBot="1">
      <c r="G61" s="18" t="s">
        <v>6</v>
      </c>
      <c r="H61" s="19"/>
      <c r="I61" s="20">
        <f>SUM(K10:K57)</f>
        <v>0</v>
      </c>
    </row>
    <row r="62" spans="6:11" ht="30.75" customHeight="1" thickTop="1" thickBot="1">
      <c r="G62" s="18" t="s">
        <v>7</v>
      </c>
      <c r="H62" s="19"/>
      <c r="I62" s="21">
        <f>I61/I60</f>
        <v>0</v>
      </c>
    </row>
    <row r="63" spans="6:11" ht="30.75" customHeight="1" thickTop="1" thickBot="1">
      <c r="G63" s="22" t="s">
        <v>8</v>
      </c>
      <c r="H63" s="23"/>
      <c r="I63" s="20">
        <f>IF(I61=20,1,IF(I61&gt;=15,2,IF(I61&gt;=10,3,IF(I61&gt;=5,4,IF(I61&gt;=0,5)))))</f>
        <v>5</v>
      </c>
    </row>
    <row r="64" spans="6:11" ht="30.75" customHeight="1" thickTop="1"/>
  </sheetData>
  <sheetProtection password="86A5" sheet="1" objects="1" scenarios="1"/>
  <mergeCells count="6">
    <mergeCell ref="G60:H60"/>
    <mergeCell ref="G61:H61"/>
    <mergeCell ref="G62:H62"/>
    <mergeCell ref="G63:H63"/>
    <mergeCell ref="B7:K7"/>
    <mergeCell ref="B2:C2"/>
  </mergeCells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2009-12-16T22:32:10Z</dcterms:created>
  <dcterms:modified xsi:type="dcterms:W3CDTF">2010-01-03T20:56:00Z</dcterms:modified>
</cp:coreProperties>
</file>