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quickStyle2.xml" ContentType="application/vnd.openxmlformats-officedocument.drawingml.diagram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diagrams/data2.xml" ContentType="application/vnd.openxmlformats-officedocument.drawingml.diagramData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  <Override PartName="/xl/diagrams/colors2.xml" ContentType="application/vnd.openxmlformats-officedocument.drawingml.diagramColor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iagrams/drawing1.xml" ContentType="application/vnd.ms-office.drawingml.diagramDrawing+xml"/>
  <Override PartName="/xl/diagrams/drawing2.xml" ContentType="application/vnd.ms-office.drawingml.diagram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iagrams/layout2.xml" ContentType="application/vnd.openxmlformats-officedocument.drawingml.diagramLayou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definedNames>
    <definedName name="Rozbaľov2" localSheetId="0">Hárok1!$C$17</definedName>
  </definedNames>
  <calcPr calcId="125725"/>
</workbook>
</file>

<file path=xl/calcChain.xml><?xml version="1.0" encoding="utf-8"?>
<calcChain xmlns="http://schemas.openxmlformats.org/spreadsheetml/2006/main">
  <c r="K36" i="1"/>
  <c r="K35"/>
  <c r="K29"/>
  <c r="K25"/>
  <c r="K22"/>
  <c r="K21"/>
  <c r="K20"/>
  <c r="K19"/>
  <c r="K17"/>
  <c r="K11"/>
  <c r="K10"/>
  <c r="K9"/>
  <c r="H41" l="1"/>
  <c r="H43" l="1"/>
  <c r="H42"/>
</calcChain>
</file>

<file path=xl/sharedStrings.xml><?xml version="1.0" encoding="utf-8"?>
<sst xmlns="http://schemas.openxmlformats.org/spreadsheetml/2006/main" count="28" uniqueCount="28">
  <si>
    <t>a) Aká je priemerná výška v rodine:</t>
  </si>
  <si>
    <r>
      <t>1.</t>
    </r>
    <r>
      <rPr>
        <b/>
        <sz val="7"/>
        <color theme="0"/>
        <rFont val="Times New Roman"/>
        <family val="1"/>
        <charset val="238"/>
      </rPr>
      <t xml:space="preserve">    </t>
    </r>
    <r>
      <rPr>
        <b/>
        <sz val="14"/>
        <color theme="0"/>
        <rFont val="Comic Sans MS"/>
        <family val="4"/>
        <charset val="238"/>
      </rPr>
      <t>V rodine je päť členov. Ich výška je:</t>
    </r>
  </si>
  <si>
    <t>Hodnotenie:</t>
  </si>
  <si>
    <t xml:space="preserve">c) Priemerná výška mužov v rodine je:  </t>
  </si>
  <si>
    <t>Zuzana</t>
  </si>
  <si>
    <t>Veronika</t>
  </si>
  <si>
    <t>Dominika</t>
  </si>
  <si>
    <t xml:space="preserve">Súčet hmotnosti všetkých troch aktoviek je 8 kg. </t>
  </si>
  <si>
    <t xml:space="preserve">2. Priemerná hmotnosť piatackej školskej aktovky je 2500 g. 
Platí to aj o aktovkách troch dievčat:
</t>
  </si>
  <si>
    <t xml:space="preserve">Ktoré tvrdenia nie sú pravdivé? (pravda p, nepravda n) </t>
  </si>
  <si>
    <t>Aktovky Dominiky a Veroniky sú rovnako ťažké.</t>
  </si>
  <si>
    <t>b) Priemerná výška rodičov je:</t>
  </si>
  <si>
    <t xml:space="preserve">Zuzana s Veronikou majú rovnako ťažké aktovky.  </t>
  </si>
  <si>
    <t>Najľahšiu aktovku nemá Zuzana.</t>
  </si>
  <si>
    <t>3. V ročníku je 120 žiakov v 5 triedach.</t>
  </si>
  <si>
    <t>Aký je priemerný počet žiakov v jednej triede?</t>
  </si>
  <si>
    <t>4. Žiaci písali vstupný test. Dopadol výborne.</t>
  </si>
  <si>
    <t xml:space="preserve">Desiati dostali jednotku, štyria dvojku </t>
  </si>
  <si>
    <t>a desiati trojku. Aký bol priemer triedy?</t>
  </si>
  <si>
    <t>5. Učebnica matematiky má 5 kapitol:</t>
  </si>
  <si>
    <t>a) Koľko strán má celá učebnica?</t>
  </si>
  <si>
    <t>b) Aký je priemerný počet strán na jednu kapitolu?</t>
  </si>
  <si>
    <t>Spolu môžeš získať:</t>
  </si>
  <si>
    <t>Tvoja úspešnosť:</t>
  </si>
  <si>
    <t>Autor: RNDr. Marta Megyesiová</t>
  </si>
  <si>
    <t>No a tvoja známka je:</t>
  </si>
  <si>
    <t>Podarilo sa ti získať:</t>
  </si>
  <si>
    <t>Ako sa ti darilo?</t>
  </si>
</sst>
</file>

<file path=xl/styles.xml><?xml version="1.0" encoding="utf-8"?>
<styleSheet xmlns="http://schemas.openxmlformats.org/spreadsheetml/2006/main">
  <numFmts count="1">
    <numFmt numFmtId="43" formatCode="_-* #,##0.00\ _S_k_-;\-* #,##0.00\ _S_k_-;_-* &quot;-&quot;??\ _S_k_-;_-@_-"/>
  </numFmts>
  <fonts count="20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omic Sans MS"/>
      <family val="4"/>
      <charset val="238"/>
    </font>
    <font>
      <b/>
      <sz val="7"/>
      <color theme="0"/>
      <name val="Times New Roman"/>
      <family val="1"/>
      <charset val="238"/>
    </font>
    <font>
      <sz val="12"/>
      <color theme="0"/>
      <name val="Calibri"/>
      <family val="2"/>
      <charset val="238"/>
      <scheme val="minor"/>
    </font>
    <font>
      <sz val="14"/>
      <color theme="0"/>
      <name val="Comic Sans MS"/>
      <family val="4"/>
      <charset val="238"/>
    </font>
    <font>
      <sz val="16"/>
      <color theme="0"/>
      <name val="Calibri"/>
      <family val="2"/>
      <charset val="238"/>
      <scheme val="minor"/>
    </font>
    <font>
      <sz val="12"/>
      <color theme="0"/>
      <name val="Comic Sans MS"/>
      <family val="4"/>
      <charset val="238"/>
    </font>
    <font>
      <b/>
      <u/>
      <sz val="14"/>
      <color theme="0"/>
      <name val="Comic Sans MS"/>
      <family val="4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rgb="FFFFFF00"/>
      <name val="Calibri"/>
      <family val="2"/>
      <charset val="238"/>
      <scheme val="minor"/>
    </font>
    <font>
      <sz val="12"/>
      <color rgb="FFFFFF00"/>
      <name val="Comic Sans MS"/>
      <family val="4"/>
      <charset val="238"/>
    </font>
    <font>
      <sz val="20"/>
      <color rgb="FFFFFF00"/>
      <name val="Calibri"/>
      <family val="2"/>
      <charset val="238"/>
      <scheme val="minor"/>
    </font>
    <font>
      <sz val="16"/>
      <color theme="0"/>
      <name val="Comic Sans MS"/>
      <family val="4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9" tint="-0.499984740745262"/>
      <name val="Comic Sans MS"/>
      <family val="4"/>
      <charset val="238"/>
    </font>
    <font>
      <sz val="12"/>
      <color rgb="FFFFFF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9" tint="0.3999755851924192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3" fontId="15" fillId="0" borderId="0" applyFont="0" applyFill="0" applyBorder="0" applyAlignment="0" applyProtection="0"/>
  </cellStyleXfs>
  <cellXfs count="37">
    <xf numFmtId="0" fontId="0" fillId="0" borderId="0" xfId="0"/>
    <xf numFmtId="0" fontId="0" fillId="4" borderId="0" xfId="0" applyFill="1"/>
    <xf numFmtId="0" fontId="1" fillId="4" borderId="0" xfId="0" applyFont="1" applyFill="1"/>
    <xf numFmtId="0" fontId="4" fillId="4" borderId="0" xfId="0" applyFont="1" applyFill="1"/>
    <xf numFmtId="0" fontId="5" fillId="4" borderId="0" xfId="0" applyFont="1" applyFill="1"/>
    <xf numFmtId="0" fontId="5" fillId="4" borderId="0" xfId="0" applyFont="1" applyFill="1" applyAlignment="1"/>
    <xf numFmtId="0" fontId="6" fillId="4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9" fontId="16" fillId="6" borderId="6" xfId="2" applyNumberFormat="1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1" fillId="3" borderId="3" xfId="0" applyFont="1" applyFill="1" applyBorder="1" applyProtection="1">
      <protection locked="0" hidden="1"/>
    </xf>
    <xf numFmtId="0" fontId="12" fillId="5" borderId="2" xfId="0" applyFont="1" applyFill="1" applyBorder="1" applyAlignment="1" applyProtection="1">
      <alignment horizontal="center" vertical="center"/>
      <protection locked="0" hidden="1"/>
    </xf>
    <xf numFmtId="0" fontId="13" fillId="3" borderId="3" xfId="0" applyFont="1" applyFill="1" applyBorder="1" applyAlignment="1" applyProtection="1">
      <alignment horizontal="center" vertical="center"/>
      <protection locked="0" hidden="1"/>
    </xf>
    <xf numFmtId="0" fontId="5" fillId="4" borderId="0" xfId="0" applyFont="1" applyFill="1" applyAlignment="1"/>
    <xf numFmtId="0" fontId="5" fillId="4" borderId="0" xfId="0" applyFont="1" applyFill="1" applyAlignment="1" applyProtection="1"/>
    <xf numFmtId="0" fontId="2" fillId="4" borderId="0" xfId="0" applyFont="1" applyFill="1" applyAlignment="1">
      <alignment horizontal="left" shrinkToFit="1"/>
    </xf>
    <xf numFmtId="0" fontId="1" fillId="4" borderId="0" xfId="0" applyFont="1" applyFill="1" applyAlignment="1">
      <alignment shrinkToFit="1"/>
    </xf>
    <xf numFmtId="0" fontId="1" fillId="4" borderId="0" xfId="0" applyFont="1" applyFill="1" applyBorder="1" applyAlignment="1">
      <alignment shrinkToFit="1"/>
    </xf>
    <xf numFmtId="0" fontId="14" fillId="4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14" fillId="4" borderId="0" xfId="0" applyFont="1" applyFill="1" applyAlignment="1"/>
    <xf numFmtId="0" fontId="0" fillId="4" borderId="0" xfId="0" applyFont="1" applyFill="1" applyAlignment="1"/>
    <xf numFmtId="0" fontId="2" fillId="4" borderId="0" xfId="0" applyFont="1" applyFill="1" applyAlignment="1">
      <alignment wrapText="1"/>
    </xf>
    <xf numFmtId="0" fontId="10" fillId="4" borderId="0" xfId="0" applyFont="1" applyFill="1" applyAlignment="1"/>
    <xf numFmtId="0" fontId="8" fillId="4" borderId="0" xfId="0" applyFont="1" applyFill="1" applyAlignment="1"/>
    <xf numFmtId="0" fontId="0" fillId="0" borderId="0" xfId="0" applyAlignment="1"/>
    <xf numFmtId="0" fontId="2" fillId="4" borderId="0" xfId="0" applyFont="1" applyFill="1" applyAlignment="1"/>
    <xf numFmtId="0" fontId="9" fillId="4" borderId="0" xfId="0" applyFont="1" applyFill="1" applyAlignment="1"/>
    <xf numFmtId="0" fontId="19" fillId="4" borderId="0" xfId="0" applyFont="1" applyFill="1" applyAlignment="1"/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</cellXfs>
  <cellStyles count="3">
    <cellStyle name="čiarky" xfId="2" builtinId="3"/>
    <cellStyle name="normálne" xfId="0" builtinId="0"/>
    <cellStyle name="Zvýraznenie6" xfId="1" builtin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6_5">
  <dgm:title val=""/>
  <dgm:desc val=""/>
  <dgm:catLst>
    <dgm:cat type="accent6" pri="11500"/>
  </dgm:catLst>
  <dgm:styleLbl name="node0">
    <dgm:fillClrLst meth="cycle">
      <a:schemeClr val="accent6">
        <a:alpha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6">
        <a:alpha val="90000"/>
      </a:schemeClr>
      <a:schemeClr val="accent6">
        <a:alpha val="50000"/>
      </a:schemeClr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/>
    <dgm:txEffectClrLst/>
  </dgm:styleLbl>
  <dgm:styleLbl name="node1">
    <dgm:fillClrLst>
      <a:schemeClr val="accent6">
        <a:alpha val="9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lnNode1">
    <dgm:fillClrLst>
      <a:schemeClr val="accent6">
        <a:shade val="90000"/>
      </a:schemeClr>
      <a:schemeClr val="accent6">
        <a:tint val="50000"/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6">
        <a:shade val="80000"/>
        <a:alpha val="50000"/>
      </a:schemeClr>
      <a:schemeClr val="accent6">
        <a:alpha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6">
        <a:alpha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>
        <a:alpha val="3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6">
        <a:tint val="50000"/>
        <a:alpha val="90000"/>
      </a:schemeClr>
      <a:schemeClr val="accent6">
        <a:tint val="20000"/>
        <a:alpha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6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6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6">
        <a:shade val="90000"/>
      </a:schemeClr>
      <a:schemeClr val="accent6">
        <a:tint val="50000"/>
      </a:schemeClr>
    </dgm:fillClrLst>
    <dgm:linClrLst>
      <a:schemeClr val="accent6">
        <a:shade val="90000"/>
      </a:schemeClr>
      <a:schemeClr val="accent6">
        <a:tint val="50000"/>
      </a:schemeClr>
    </dgm:linClrLst>
    <dgm:effectClrLst/>
    <dgm:txLinClrLst/>
    <dgm:txFillClrLst/>
    <dgm:txEffectClrLst/>
  </dgm:styleLbl>
  <dgm:styleLbl name="fgSibTrans2D1">
    <dgm:fillClrLst>
      <a:schemeClr val="accent6">
        <a:shade val="90000"/>
      </a:schemeClr>
      <a:schemeClr val="accent6">
        <a:tint val="50000"/>
      </a:schemeClr>
    </dgm:fillClrLst>
    <dgm:linClrLst>
      <a:schemeClr val="accent6">
        <a:shade val="90000"/>
      </a:schemeClr>
      <a:schemeClr val="accent6">
        <a:tint val="50000"/>
      </a:schemeClr>
    </dgm:linClrLst>
    <dgm:effectClrLst/>
    <dgm:txLinClrLst/>
    <dgm:txFillClrLst/>
    <dgm:txEffectClrLst/>
  </dgm:styleLbl>
  <dgm:styleLbl name="bgSibTrans2D1">
    <dgm:fillClrLst>
      <a:schemeClr val="accent6">
        <a:shade val="90000"/>
      </a:schemeClr>
      <a:schemeClr val="accent6">
        <a:tint val="50000"/>
      </a:schemeClr>
    </dgm:fillClrLst>
    <dgm:linClrLst>
      <a:schemeClr val="accent6">
        <a:shade val="90000"/>
      </a:schemeClr>
      <a:schemeClr val="accent6">
        <a:tint val="50000"/>
      </a:schemeClr>
    </dgm:linClrLst>
    <dgm:effectClrLst/>
    <dgm:txLinClrLst/>
    <dgm:txFillClrLst/>
    <dgm:txEffectClrLst/>
  </dgm:styleLbl>
  <dgm:styleLbl name="sibTrans1D1">
    <dgm:fillClrLst>
      <a:schemeClr val="accent6">
        <a:shade val="90000"/>
      </a:schemeClr>
      <a:schemeClr val="accent6">
        <a:tint val="50000"/>
      </a:schemeClr>
    </dgm:fillClrLst>
    <dgm:linClrLst>
      <a:schemeClr val="accent6">
        <a:shade val="90000"/>
      </a:schemeClr>
      <a:schemeClr val="accent6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6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6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6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>
        <a:alpha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6">
        <a:shade val="80000"/>
      </a:schemeClr>
    </dgm:fillClrLst>
    <dgm:linClrLst meth="repeat">
      <a:schemeClr val="accent6">
        <a:shade val="80000"/>
      </a:schemeClr>
    </dgm:linClrLst>
    <dgm:effectClrLst/>
    <dgm:txLinClrLst/>
    <dgm:txFillClrLst/>
    <dgm:txEffectClrLst/>
  </dgm:styleLbl>
  <dgm:styleLbl name="parChTrans2D2">
    <dgm:fillClrLst meth="repeat">
      <a:schemeClr val="accent6">
        <a:tint val="90000"/>
      </a:schemeClr>
    </dgm:fillClrLst>
    <dgm:linClrLst meth="repeat">
      <a:schemeClr val="accent6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6">
        <a:tint val="70000"/>
      </a:schemeClr>
    </dgm:fillClrLst>
    <dgm:linClrLst meth="repeat">
      <a:schemeClr val="accent6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6">
        <a:tint val="50000"/>
      </a:schemeClr>
    </dgm:fillClrLst>
    <dgm:linClrLst meth="repeat">
      <a:schemeClr val="accent6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parChTrans1D1">
    <dgm:fillClrLst meth="repeat">
      <a:schemeClr val="accent6">
        <a:shade val="80000"/>
      </a:schemeClr>
    </dgm:fillClrLst>
    <dgm:linClrLst meth="repeat">
      <a:schemeClr val="accent6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>
        <a:tint val="90000"/>
      </a:schemeClr>
    </dgm:fillClrLst>
    <dgm:linClrLst meth="repeat">
      <a:schemeClr val="accent6">
        <a:tint val="9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>
        <a:tint val="70000"/>
      </a:schemeClr>
    </dgm:fillClrLst>
    <dgm:linClrLst meth="repeat">
      <a:schemeClr val="accent6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6">
        <a:alpha val="90000"/>
        <a:tint val="40000"/>
      </a:schemeClr>
      <a:schemeClr val="accent6">
        <a:alpha val="50000"/>
        <a:tint val="40000"/>
      </a:schemeClr>
    </dgm:fillClrLst>
    <dgm:linClrLst meth="repeat">
      <a:schemeClr val="accent6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6">
        <a:alpha val="90000"/>
        <a:tint val="40000"/>
      </a:schemeClr>
    </dgm:fillClrLst>
    <dgm:linClrLst meth="repeat">
      <a:schemeClr val="accent6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6">
        <a:alpha val="90000"/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6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6">
        <a:tint val="90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6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6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6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6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6">
        <a:tint val="50000"/>
        <a:alpha val="40000"/>
      </a:schemeClr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6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6_5">
  <dgm:title val=""/>
  <dgm:desc val=""/>
  <dgm:catLst>
    <dgm:cat type="accent6" pri="11500"/>
  </dgm:catLst>
  <dgm:styleLbl name="node0">
    <dgm:fillClrLst meth="cycle">
      <a:schemeClr val="accent6">
        <a:alpha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6">
        <a:alpha val="90000"/>
      </a:schemeClr>
      <a:schemeClr val="accent6">
        <a:alpha val="50000"/>
      </a:schemeClr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/>
    <dgm:txEffectClrLst/>
  </dgm:styleLbl>
  <dgm:styleLbl name="node1">
    <dgm:fillClrLst>
      <a:schemeClr val="accent6">
        <a:alpha val="9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lnNode1">
    <dgm:fillClrLst>
      <a:schemeClr val="accent6">
        <a:shade val="90000"/>
      </a:schemeClr>
      <a:schemeClr val="accent6">
        <a:tint val="50000"/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6">
        <a:shade val="80000"/>
        <a:alpha val="50000"/>
      </a:schemeClr>
      <a:schemeClr val="accent6">
        <a:alpha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6">
        <a:alpha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>
        <a:alpha val="3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6">
        <a:tint val="50000"/>
        <a:alpha val="90000"/>
      </a:schemeClr>
      <a:schemeClr val="accent6">
        <a:tint val="20000"/>
        <a:alpha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6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6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6">
        <a:shade val="90000"/>
      </a:schemeClr>
      <a:schemeClr val="accent6">
        <a:tint val="50000"/>
      </a:schemeClr>
    </dgm:fillClrLst>
    <dgm:linClrLst>
      <a:schemeClr val="accent6">
        <a:shade val="90000"/>
      </a:schemeClr>
      <a:schemeClr val="accent6">
        <a:tint val="50000"/>
      </a:schemeClr>
    </dgm:linClrLst>
    <dgm:effectClrLst/>
    <dgm:txLinClrLst/>
    <dgm:txFillClrLst/>
    <dgm:txEffectClrLst/>
  </dgm:styleLbl>
  <dgm:styleLbl name="fgSibTrans2D1">
    <dgm:fillClrLst>
      <a:schemeClr val="accent6">
        <a:shade val="90000"/>
      </a:schemeClr>
      <a:schemeClr val="accent6">
        <a:tint val="50000"/>
      </a:schemeClr>
    </dgm:fillClrLst>
    <dgm:linClrLst>
      <a:schemeClr val="accent6">
        <a:shade val="90000"/>
      </a:schemeClr>
      <a:schemeClr val="accent6">
        <a:tint val="50000"/>
      </a:schemeClr>
    </dgm:linClrLst>
    <dgm:effectClrLst/>
    <dgm:txLinClrLst/>
    <dgm:txFillClrLst/>
    <dgm:txEffectClrLst/>
  </dgm:styleLbl>
  <dgm:styleLbl name="bgSibTrans2D1">
    <dgm:fillClrLst>
      <a:schemeClr val="accent6">
        <a:shade val="90000"/>
      </a:schemeClr>
      <a:schemeClr val="accent6">
        <a:tint val="50000"/>
      </a:schemeClr>
    </dgm:fillClrLst>
    <dgm:linClrLst>
      <a:schemeClr val="accent6">
        <a:shade val="90000"/>
      </a:schemeClr>
      <a:schemeClr val="accent6">
        <a:tint val="50000"/>
      </a:schemeClr>
    </dgm:linClrLst>
    <dgm:effectClrLst/>
    <dgm:txLinClrLst/>
    <dgm:txFillClrLst/>
    <dgm:txEffectClrLst/>
  </dgm:styleLbl>
  <dgm:styleLbl name="sibTrans1D1">
    <dgm:fillClrLst>
      <a:schemeClr val="accent6">
        <a:shade val="90000"/>
      </a:schemeClr>
      <a:schemeClr val="accent6">
        <a:tint val="50000"/>
      </a:schemeClr>
    </dgm:fillClrLst>
    <dgm:linClrLst>
      <a:schemeClr val="accent6">
        <a:shade val="90000"/>
      </a:schemeClr>
      <a:schemeClr val="accent6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6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6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6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>
        <a:alpha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6">
        <a:shade val="80000"/>
      </a:schemeClr>
    </dgm:fillClrLst>
    <dgm:linClrLst meth="repeat">
      <a:schemeClr val="accent6">
        <a:shade val="80000"/>
      </a:schemeClr>
    </dgm:linClrLst>
    <dgm:effectClrLst/>
    <dgm:txLinClrLst/>
    <dgm:txFillClrLst/>
    <dgm:txEffectClrLst/>
  </dgm:styleLbl>
  <dgm:styleLbl name="parChTrans2D2">
    <dgm:fillClrLst meth="repeat">
      <a:schemeClr val="accent6">
        <a:tint val="90000"/>
      </a:schemeClr>
    </dgm:fillClrLst>
    <dgm:linClrLst meth="repeat">
      <a:schemeClr val="accent6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6">
        <a:tint val="70000"/>
      </a:schemeClr>
    </dgm:fillClrLst>
    <dgm:linClrLst meth="repeat">
      <a:schemeClr val="accent6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6">
        <a:tint val="50000"/>
      </a:schemeClr>
    </dgm:fillClrLst>
    <dgm:linClrLst meth="repeat">
      <a:schemeClr val="accent6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parChTrans1D1">
    <dgm:fillClrLst meth="repeat">
      <a:schemeClr val="accent6">
        <a:shade val="80000"/>
      </a:schemeClr>
    </dgm:fillClrLst>
    <dgm:linClrLst meth="repeat">
      <a:schemeClr val="accent6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>
        <a:tint val="90000"/>
      </a:schemeClr>
    </dgm:fillClrLst>
    <dgm:linClrLst meth="repeat">
      <a:schemeClr val="accent6">
        <a:tint val="9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>
        <a:tint val="70000"/>
      </a:schemeClr>
    </dgm:fillClrLst>
    <dgm:linClrLst meth="repeat">
      <a:schemeClr val="accent6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6">
        <a:alpha val="90000"/>
      </a:schemeClr>
      <a:schemeClr val="accent6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6">
        <a:alpha val="90000"/>
        <a:tint val="40000"/>
      </a:schemeClr>
      <a:schemeClr val="accent6">
        <a:alpha val="50000"/>
        <a:tint val="40000"/>
      </a:schemeClr>
    </dgm:fillClrLst>
    <dgm:linClrLst meth="repeat">
      <a:schemeClr val="accent6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6">
        <a:alpha val="90000"/>
        <a:tint val="40000"/>
      </a:schemeClr>
    </dgm:fillClrLst>
    <dgm:linClrLst meth="repeat">
      <a:schemeClr val="accent6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6">
        <a:alpha val="90000"/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6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6">
        <a:tint val="90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6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6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6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6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6">
        <a:tint val="50000"/>
        <a:alpha val="40000"/>
      </a:schemeClr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6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ADBA19C-7396-4772-B604-D0A549BB4512}" type="doc">
      <dgm:prSet loTypeId="urn:microsoft.com/office/officeart/2005/8/layout/default" loCatId="list" qsTypeId="urn:microsoft.com/office/officeart/2005/8/quickstyle/simple1" qsCatId="simple" csTypeId="urn:microsoft.com/office/officeart/2005/8/colors/accent6_5" csCatId="accent6" phldr="1"/>
      <dgm:spPr/>
      <dgm:t>
        <a:bodyPr/>
        <a:lstStyle/>
        <a:p>
          <a:endParaRPr lang="sk-SK"/>
        </a:p>
      </dgm:t>
    </dgm:pt>
    <dgm:pt modelId="{2E490D23-AA13-4FB3-851D-CDE1BC04AEE4}">
      <dgm:prSet phldrT="[Text]"/>
      <dgm:spPr/>
      <dgm:t>
        <a:bodyPr/>
        <a:lstStyle/>
        <a:p>
          <a:r>
            <a:rPr lang="sk-SK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ocko</a:t>
          </a:r>
        </a:p>
        <a:p>
          <a:r>
            <a:rPr lang="sk-SK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176 cm</a:t>
          </a:r>
        </a:p>
      </dgm:t>
    </dgm:pt>
    <dgm:pt modelId="{3692F31A-79D9-45D2-82AE-490EC94B12FE}" type="parTrans" cxnId="{DB4C8A48-4157-4CC7-9CC1-A9EA65C67FEF}">
      <dgm:prSet/>
      <dgm:spPr/>
      <dgm:t>
        <a:bodyPr/>
        <a:lstStyle/>
        <a:p>
          <a:endParaRPr lang="sk-SK"/>
        </a:p>
      </dgm:t>
    </dgm:pt>
    <dgm:pt modelId="{565BB6D0-3B61-42F8-96C1-BFDB48CDEDAB}" type="sibTrans" cxnId="{DB4C8A48-4157-4CC7-9CC1-A9EA65C67FEF}">
      <dgm:prSet/>
      <dgm:spPr/>
      <dgm:t>
        <a:bodyPr/>
        <a:lstStyle/>
        <a:p>
          <a:endParaRPr lang="sk-SK"/>
        </a:p>
      </dgm:t>
    </dgm:pt>
    <dgm:pt modelId="{77CB4F05-05ED-432F-8600-EBB65B4DCE9A}">
      <dgm:prSet phldrT="[Text]"/>
      <dgm:spPr/>
      <dgm:t>
        <a:bodyPr/>
        <a:lstStyle/>
        <a:p>
          <a:r>
            <a:rPr lang="sk-SK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mamka</a:t>
          </a:r>
        </a:p>
        <a:p>
          <a:r>
            <a:rPr lang="sk-SK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166 cm</a:t>
          </a:r>
          <a:endParaRPr lang="sk-SK" b="0" cap="none" spc="50">
            <a:ln w="13500">
              <a:solidFill>
                <a:schemeClr val="bg1">
                  <a:alpha val="6500"/>
                </a:schemeClr>
              </a:solidFill>
              <a:prstDash val="solid"/>
            </a:ln>
            <a:solidFill>
              <a:schemeClr val="bg1"/>
            </a:solidFill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a:endParaRPr>
        </a:p>
      </dgm:t>
    </dgm:pt>
    <dgm:pt modelId="{0CD3BAE1-215A-4718-813A-589CA357125B}" type="parTrans" cxnId="{F0B5A9FA-421D-451C-8B80-85E3CB7E47B6}">
      <dgm:prSet/>
      <dgm:spPr/>
      <dgm:t>
        <a:bodyPr/>
        <a:lstStyle/>
        <a:p>
          <a:endParaRPr lang="sk-SK"/>
        </a:p>
      </dgm:t>
    </dgm:pt>
    <dgm:pt modelId="{63D6F59F-8CAB-4A1D-8E66-DCD7B1273582}" type="sibTrans" cxnId="{F0B5A9FA-421D-451C-8B80-85E3CB7E47B6}">
      <dgm:prSet/>
      <dgm:spPr/>
      <dgm:t>
        <a:bodyPr/>
        <a:lstStyle/>
        <a:p>
          <a:endParaRPr lang="sk-SK"/>
        </a:p>
      </dgm:t>
    </dgm:pt>
    <dgm:pt modelId="{D7E1CB89-1E3B-4B7F-A9C7-10B72B4222C4}">
      <dgm:prSet phldrT="[Text]"/>
      <dgm:spPr/>
      <dgm:t>
        <a:bodyPr/>
        <a:lstStyle/>
        <a:p>
          <a:r>
            <a:rPr lang="sk-SK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Nika</a:t>
          </a:r>
        </a:p>
        <a:p>
          <a:r>
            <a:rPr lang="sk-SK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163 cm</a:t>
          </a:r>
        </a:p>
      </dgm:t>
    </dgm:pt>
    <dgm:pt modelId="{9D61C8FC-7516-4022-AB5F-D45F5D8B18E9}" type="parTrans" cxnId="{B25F0A3A-EE19-4DB0-ADC4-CFE3425DE79E}">
      <dgm:prSet/>
      <dgm:spPr/>
      <dgm:t>
        <a:bodyPr/>
        <a:lstStyle/>
        <a:p>
          <a:endParaRPr lang="sk-SK"/>
        </a:p>
      </dgm:t>
    </dgm:pt>
    <dgm:pt modelId="{5AA8E167-7F87-4680-A019-06BC1F88F60B}" type="sibTrans" cxnId="{B25F0A3A-EE19-4DB0-ADC4-CFE3425DE79E}">
      <dgm:prSet/>
      <dgm:spPr/>
      <dgm:t>
        <a:bodyPr/>
        <a:lstStyle/>
        <a:p>
          <a:endParaRPr lang="sk-SK"/>
        </a:p>
      </dgm:t>
    </dgm:pt>
    <dgm:pt modelId="{0917A586-8C5B-4218-966B-7D147FC9E119}">
      <dgm:prSet phldrT="[Text]"/>
      <dgm:spPr/>
      <dgm:t>
        <a:bodyPr/>
        <a:lstStyle/>
        <a:p>
          <a:r>
            <a:rPr lang="sk-SK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Jakub</a:t>
          </a:r>
        </a:p>
        <a:p>
          <a:r>
            <a:rPr lang="sk-SK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174 cm</a:t>
          </a:r>
        </a:p>
      </dgm:t>
    </dgm:pt>
    <dgm:pt modelId="{C43B3C63-31F2-4B8A-B220-E440D42657A7}" type="parTrans" cxnId="{34096D77-4A76-4FF3-B2FB-01B872E64CCB}">
      <dgm:prSet/>
      <dgm:spPr/>
      <dgm:t>
        <a:bodyPr/>
        <a:lstStyle/>
        <a:p>
          <a:endParaRPr lang="sk-SK"/>
        </a:p>
      </dgm:t>
    </dgm:pt>
    <dgm:pt modelId="{BF9258D9-2B72-4C7B-81F1-9C08656B6EE1}" type="sibTrans" cxnId="{34096D77-4A76-4FF3-B2FB-01B872E64CCB}">
      <dgm:prSet/>
      <dgm:spPr/>
      <dgm:t>
        <a:bodyPr/>
        <a:lstStyle/>
        <a:p>
          <a:endParaRPr lang="sk-SK"/>
        </a:p>
      </dgm:t>
    </dgm:pt>
    <dgm:pt modelId="{7CA7655F-79FB-4FD7-8B35-C94CCEBE4D04}">
      <dgm:prSet phldrT="[Text]"/>
      <dgm:spPr/>
      <dgm:t>
        <a:bodyPr/>
        <a:lstStyle/>
        <a:p>
          <a:r>
            <a:rPr lang="sk-SK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Maroš</a:t>
          </a:r>
        </a:p>
        <a:p>
          <a:r>
            <a:rPr lang="sk-SK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181 cm</a:t>
          </a:r>
        </a:p>
      </dgm:t>
    </dgm:pt>
    <dgm:pt modelId="{75C68EE0-532C-4B53-A1E6-5D2D987BF0EB}" type="parTrans" cxnId="{DB3BB4A1-C649-4C2F-B566-64C8669DEA74}">
      <dgm:prSet/>
      <dgm:spPr/>
      <dgm:t>
        <a:bodyPr/>
        <a:lstStyle/>
        <a:p>
          <a:endParaRPr lang="sk-SK"/>
        </a:p>
      </dgm:t>
    </dgm:pt>
    <dgm:pt modelId="{E6E76931-424E-401C-B11D-9A6AB50C2631}" type="sibTrans" cxnId="{DB3BB4A1-C649-4C2F-B566-64C8669DEA74}">
      <dgm:prSet/>
      <dgm:spPr/>
      <dgm:t>
        <a:bodyPr/>
        <a:lstStyle/>
        <a:p>
          <a:endParaRPr lang="sk-SK"/>
        </a:p>
      </dgm:t>
    </dgm:pt>
    <dgm:pt modelId="{E8A4097C-68DE-4C80-B120-D091308CB110}" type="pres">
      <dgm:prSet presAssocID="{AADBA19C-7396-4772-B604-D0A549BB4512}" presName="diagram" presStyleCnt="0">
        <dgm:presLayoutVars>
          <dgm:dir/>
          <dgm:resizeHandles val="exact"/>
        </dgm:presLayoutVars>
      </dgm:prSet>
      <dgm:spPr/>
      <dgm:t>
        <a:bodyPr/>
        <a:lstStyle/>
        <a:p>
          <a:endParaRPr lang="sk-SK"/>
        </a:p>
      </dgm:t>
    </dgm:pt>
    <dgm:pt modelId="{4D9B4EAD-1230-44C9-BD0A-7AA0BE886FF3}" type="pres">
      <dgm:prSet presAssocID="{2E490D23-AA13-4FB3-851D-CDE1BC04AEE4}" presName="node" presStyleLbl="node1" presStyleIdx="0" presStyleCnt="5" custLinFactNeighborX="2667" custLinFactNeighborY="1667">
        <dgm:presLayoutVars>
          <dgm:bulletEnabled val="1"/>
        </dgm:presLayoutVars>
      </dgm:prSet>
      <dgm:spPr/>
      <dgm:t>
        <a:bodyPr/>
        <a:lstStyle/>
        <a:p>
          <a:endParaRPr lang="sk-SK"/>
        </a:p>
      </dgm:t>
    </dgm:pt>
    <dgm:pt modelId="{D9822C12-CBF6-4384-B90F-0C4D03C72E6F}" type="pres">
      <dgm:prSet presAssocID="{565BB6D0-3B61-42F8-96C1-BFDB48CDEDAB}" presName="sibTrans" presStyleCnt="0"/>
      <dgm:spPr/>
    </dgm:pt>
    <dgm:pt modelId="{3F4CBC33-0302-41E9-B716-0F15E2948353}" type="pres">
      <dgm:prSet presAssocID="{77CB4F05-05ED-432F-8600-EBB65B4DCE9A}" presName="node" presStyleLbl="node1" presStyleIdx="1" presStyleCnt="5">
        <dgm:presLayoutVars>
          <dgm:bulletEnabled val="1"/>
        </dgm:presLayoutVars>
      </dgm:prSet>
      <dgm:spPr/>
      <dgm:t>
        <a:bodyPr/>
        <a:lstStyle/>
        <a:p>
          <a:endParaRPr lang="sk-SK"/>
        </a:p>
      </dgm:t>
    </dgm:pt>
    <dgm:pt modelId="{0A963582-3120-419B-B6B8-5560570264CA}" type="pres">
      <dgm:prSet presAssocID="{63D6F59F-8CAB-4A1D-8E66-DCD7B1273582}" presName="sibTrans" presStyleCnt="0"/>
      <dgm:spPr/>
    </dgm:pt>
    <dgm:pt modelId="{59393A19-0CBC-4C90-A127-6F6FF9D15DA8}" type="pres">
      <dgm:prSet presAssocID="{D7E1CB89-1E3B-4B7F-A9C7-10B72B4222C4}" presName="node" presStyleLbl="node1" presStyleIdx="2" presStyleCnt="5">
        <dgm:presLayoutVars>
          <dgm:bulletEnabled val="1"/>
        </dgm:presLayoutVars>
      </dgm:prSet>
      <dgm:spPr/>
      <dgm:t>
        <a:bodyPr/>
        <a:lstStyle/>
        <a:p>
          <a:endParaRPr lang="sk-SK"/>
        </a:p>
      </dgm:t>
    </dgm:pt>
    <dgm:pt modelId="{AA72A170-0518-4978-90AB-50FB7104B5DB}" type="pres">
      <dgm:prSet presAssocID="{5AA8E167-7F87-4680-A019-06BC1F88F60B}" presName="sibTrans" presStyleCnt="0"/>
      <dgm:spPr/>
    </dgm:pt>
    <dgm:pt modelId="{8328F3AF-0FFB-4DEF-B79E-149A9B32422A}" type="pres">
      <dgm:prSet presAssocID="{0917A586-8C5B-4218-966B-7D147FC9E119}" presName="node" presStyleLbl="node1" presStyleIdx="3" presStyleCnt="5">
        <dgm:presLayoutVars>
          <dgm:bulletEnabled val="1"/>
        </dgm:presLayoutVars>
      </dgm:prSet>
      <dgm:spPr/>
      <dgm:t>
        <a:bodyPr/>
        <a:lstStyle/>
        <a:p>
          <a:endParaRPr lang="sk-SK"/>
        </a:p>
      </dgm:t>
    </dgm:pt>
    <dgm:pt modelId="{B832A1C6-B004-490E-878F-44B00CAA2693}" type="pres">
      <dgm:prSet presAssocID="{BF9258D9-2B72-4C7B-81F1-9C08656B6EE1}" presName="sibTrans" presStyleCnt="0"/>
      <dgm:spPr/>
    </dgm:pt>
    <dgm:pt modelId="{1A4B7E24-3275-4110-840A-3873F3C0D92A}" type="pres">
      <dgm:prSet presAssocID="{7CA7655F-79FB-4FD7-8B35-C94CCEBE4D04}" presName="node" presStyleLbl="node1" presStyleIdx="4" presStyleCnt="5">
        <dgm:presLayoutVars>
          <dgm:bulletEnabled val="1"/>
        </dgm:presLayoutVars>
      </dgm:prSet>
      <dgm:spPr/>
      <dgm:t>
        <a:bodyPr/>
        <a:lstStyle/>
        <a:p>
          <a:endParaRPr lang="sk-SK"/>
        </a:p>
      </dgm:t>
    </dgm:pt>
  </dgm:ptLst>
  <dgm:cxnLst>
    <dgm:cxn modelId="{6B2AEADB-17F6-4FEE-8E9B-E182EB678CAE}" type="presOf" srcId="{0917A586-8C5B-4218-966B-7D147FC9E119}" destId="{8328F3AF-0FFB-4DEF-B79E-149A9B32422A}" srcOrd="0" destOrd="0" presId="urn:microsoft.com/office/officeart/2005/8/layout/default"/>
    <dgm:cxn modelId="{F0B5A9FA-421D-451C-8B80-85E3CB7E47B6}" srcId="{AADBA19C-7396-4772-B604-D0A549BB4512}" destId="{77CB4F05-05ED-432F-8600-EBB65B4DCE9A}" srcOrd="1" destOrd="0" parTransId="{0CD3BAE1-215A-4718-813A-589CA357125B}" sibTransId="{63D6F59F-8CAB-4A1D-8E66-DCD7B1273582}"/>
    <dgm:cxn modelId="{DB3BB4A1-C649-4C2F-B566-64C8669DEA74}" srcId="{AADBA19C-7396-4772-B604-D0A549BB4512}" destId="{7CA7655F-79FB-4FD7-8B35-C94CCEBE4D04}" srcOrd="4" destOrd="0" parTransId="{75C68EE0-532C-4B53-A1E6-5D2D987BF0EB}" sibTransId="{E6E76931-424E-401C-B11D-9A6AB50C2631}"/>
    <dgm:cxn modelId="{9B698D7B-4D51-4E1D-BDEE-AD62BB80BDAD}" type="presOf" srcId="{D7E1CB89-1E3B-4B7F-A9C7-10B72B4222C4}" destId="{59393A19-0CBC-4C90-A127-6F6FF9D15DA8}" srcOrd="0" destOrd="0" presId="urn:microsoft.com/office/officeart/2005/8/layout/default"/>
    <dgm:cxn modelId="{C7981A1F-671E-44CC-9B43-87F6F74FFD5D}" type="presOf" srcId="{7CA7655F-79FB-4FD7-8B35-C94CCEBE4D04}" destId="{1A4B7E24-3275-4110-840A-3873F3C0D92A}" srcOrd="0" destOrd="0" presId="urn:microsoft.com/office/officeart/2005/8/layout/default"/>
    <dgm:cxn modelId="{E50BAE5D-19CC-45B4-A8B2-92B524E0FCBF}" type="presOf" srcId="{2E490D23-AA13-4FB3-851D-CDE1BC04AEE4}" destId="{4D9B4EAD-1230-44C9-BD0A-7AA0BE886FF3}" srcOrd="0" destOrd="0" presId="urn:microsoft.com/office/officeart/2005/8/layout/default"/>
    <dgm:cxn modelId="{376004EC-B10A-4C37-877D-2A27F53BCAEC}" type="presOf" srcId="{77CB4F05-05ED-432F-8600-EBB65B4DCE9A}" destId="{3F4CBC33-0302-41E9-B716-0F15E2948353}" srcOrd="0" destOrd="0" presId="urn:microsoft.com/office/officeart/2005/8/layout/default"/>
    <dgm:cxn modelId="{9A549473-C26D-480C-AE50-F4336B654443}" type="presOf" srcId="{AADBA19C-7396-4772-B604-D0A549BB4512}" destId="{E8A4097C-68DE-4C80-B120-D091308CB110}" srcOrd="0" destOrd="0" presId="urn:microsoft.com/office/officeart/2005/8/layout/default"/>
    <dgm:cxn modelId="{DB4C8A48-4157-4CC7-9CC1-A9EA65C67FEF}" srcId="{AADBA19C-7396-4772-B604-D0A549BB4512}" destId="{2E490D23-AA13-4FB3-851D-CDE1BC04AEE4}" srcOrd="0" destOrd="0" parTransId="{3692F31A-79D9-45D2-82AE-490EC94B12FE}" sibTransId="{565BB6D0-3B61-42F8-96C1-BFDB48CDEDAB}"/>
    <dgm:cxn modelId="{B25F0A3A-EE19-4DB0-ADC4-CFE3425DE79E}" srcId="{AADBA19C-7396-4772-B604-D0A549BB4512}" destId="{D7E1CB89-1E3B-4B7F-A9C7-10B72B4222C4}" srcOrd="2" destOrd="0" parTransId="{9D61C8FC-7516-4022-AB5F-D45F5D8B18E9}" sibTransId="{5AA8E167-7F87-4680-A019-06BC1F88F60B}"/>
    <dgm:cxn modelId="{34096D77-4A76-4FF3-B2FB-01B872E64CCB}" srcId="{AADBA19C-7396-4772-B604-D0A549BB4512}" destId="{0917A586-8C5B-4218-966B-7D147FC9E119}" srcOrd="3" destOrd="0" parTransId="{C43B3C63-31F2-4B8A-B220-E440D42657A7}" sibTransId="{BF9258D9-2B72-4C7B-81F1-9C08656B6EE1}"/>
    <dgm:cxn modelId="{03C6FEC6-4BA8-4A2B-A47C-B767DC7520FA}" type="presParOf" srcId="{E8A4097C-68DE-4C80-B120-D091308CB110}" destId="{4D9B4EAD-1230-44C9-BD0A-7AA0BE886FF3}" srcOrd="0" destOrd="0" presId="urn:microsoft.com/office/officeart/2005/8/layout/default"/>
    <dgm:cxn modelId="{14C611FD-C466-4190-8F6E-B7341C85D795}" type="presParOf" srcId="{E8A4097C-68DE-4C80-B120-D091308CB110}" destId="{D9822C12-CBF6-4384-B90F-0C4D03C72E6F}" srcOrd="1" destOrd="0" presId="urn:microsoft.com/office/officeart/2005/8/layout/default"/>
    <dgm:cxn modelId="{F4CC437F-0082-459B-AA28-C7551ED799D1}" type="presParOf" srcId="{E8A4097C-68DE-4C80-B120-D091308CB110}" destId="{3F4CBC33-0302-41E9-B716-0F15E2948353}" srcOrd="2" destOrd="0" presId="urn:microsoft.com/office/officeart/2005/8/layout/default"/>
    <dgm:cxn modelId="{89B105C4-6B21-4288-B1A0-46845F91C058}" type="presParOf" srcId="{E8A4097C-68DE-4C80-B120-D091308CB110}" destId="{0A963582-3120-419B-B6B8-5560570264CA}" srcOrd="3" destOrd="0" presId="urn:microsoft.com/office/officeart/2005/8/layout/default"/>
    <dgm:cxn modelId="{61862A96-BA26-456C-BE27-71F48F068F71}" type="presParOf" srcId="{E8A4097C-68DE-4C80-B120-D091308CB110}" destId="{59393A19-0CBC-4C90-A127-6F6FF9D15DA8}" srcOrd="4" destOrd="0" presId="urn:microsoft.com/office/officeart/2005/8/layout/default"/>
    <dgm:cxn modelId="{6EB7D318-3139-452C-A1EE-09248E9DEFA9}" type="presParOf" srcId="{E8A4097C-68DE-4C80-B120-D091308CB110}" destId="{AA72A170-0518-4978-90AB-50FB7104B5DB}" srcOrd="5" destOrd="0" presId="urn:microsoft.com/office/officeart/2005/8/layout/default"/>
    <dgm:cxn modelId="{616FEC53-8A4F-4801-9B62-E594D451FD3C}" type="presParOf" srcId="{E8A4097C-68DE-4C80-B120-D091308CB110}" destId="{8328F3AF-0FFB-4DEF-B79E-149A9B32422A}" srcOrd="6" destOrd="0" presId="urn:microsoft.com/office/officeart/2005/8/layout/default"/>
    <dgm:cxn modelId="{0AC7DE6E-8A37-420B-9A05-E58E86823554}" type="presParOf" srcId="{E8A4097C-68DE-4C80-B120-D091308CB110}" destId="{B832A1C6-B004-490E-878F-44B00CAA2693}" srcOrd="7" destOrd="0" presId="urn:microsoft.com/office/officeart/2005/8/layout/default"/>
    <dgm:cxn modelId="{4200F8C6-E938-47EC-BC13-1F9BFFE2FF12}" type="presParOf" srcId="{E8A4097C-68DE-4C80-B120-D091308CB110}" destId="{1A4B7E24-3275-4110-840A-3873F3C0D92A}" srcOrd="8" destOrd="0" presId="urn:microsoft.com/office/officeart/2005/8/layout/default"/>
  </dgm:cxnLst>
  <dgm:bg>
    <a:noFill/>
  </dgm:bg>
  <dgm:whole/>
  <dgm:extLst>
    <a:ext uri="http://schemas.microsoft.com/office/drawing/2008/diagram">
      <dsp:dataModelExt xmlns:dsp="http://schemas.microsoft.com/office/drawing/2008/diagram" xmlns="" relId="rId14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AADBA19C-7396-4772-B604-D0A549BB4512}" type="doc">
      <dgm:prSet loTypeId="urn:microsoft.com/office/officeart/2005/8/layout/default" loCatId="list" qsTypeId="urn:microsoft.com/office/officeart/2005/8/quickstyle/simple1" qsCatId="simple" csTypeId="urn:microsoft.com/office/officeart/2005/8/colors/accent6_5" csCatId="accent6" phldr="1"/>
      <dgm:spPr/>
      <dgm:t>
        <a:bodyPr/>
        <a:lstStyle/>
        <a:p>
          <a:endParaRPr lang="sk-SK"/>
        </a:p>
      </dgm:t>
    </dgm:pt>
    <dgm:pt modelId="{2E490D23-AA13-4FB3-851D-CDE1BC04AEE4}">
      <dgm:prSet phldrT="[Text]"/>
      <dgm:spPr/>
      <dgm:t>
        <a:bodyPr/>
        <a:lstStyle/>
        <a:p>
          <a:r>
            <a:rPr lang="sk-SK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I. kapitola</a:t>
          </a:r>
        </a:p>
        <a:p>
          <a:r>
            <a:rPr lang="sk-SK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100 strán</a:t>
          </a:r>
        </a:p>
      </dgm:t>
    </dgm:pt>
    <dgm:pt modelId="{3692F31A-79D9-45D2-82AE-490EC94B12FE}" type="parTrans" cxnId="{DB4C8A48-4157-4CC7-9CC1-A9EA65C67FEF}">
      <dgm:prSet/>
      <dgm:spPr/>
      <dgm:t>
        <a:bodyPr/>
        <a:lstStyle/>
        <a:p>
          <a:endParaRPr lang="sk-SK"/>
        </a:p>
      </dgm:t>
    </dgm:pt>
    <dgm:pt modelId="{565BB6D0-3B61-42F8-96C1-BFDB48CDEDAB}" type="sibTrans" cxnId="{DB4C8A48-4157-4CC7-9CC1-A9EA65C67FEF}">
      <dgm:prSet/>
      <dgm:spPr/>
      <dgm:t>
        <a:bodyPr/>
        <a:lstStyle/>
        <a:p>
          <a:endParaRPr lang="sk-SK"/>
        </a:p>
      </dgm:t>
    </dgm:pt>
    <dgm:pt modelId="{77CB4F05-05ED-432F-8600-EBB65B4DCE9A}">
      <dgm:prSet phldrT="[Text]"/>
      <dgm:spPr/>
      <dgm:t>
        <a:bodyPr/>
        <a:lstStyle/>
        <a:p>
          <a:r>
            <a:rPr lang="sk-SK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II. kapitola</a:t>
          </a:r>
        </a:p>
        <a:p>
          <a:r>
            <a:rPr lang="sk-SK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125 strán</a:t>
          </a:r>
          <a:endParaRPr lang="sk-SK" b="0" cap="none" spc="50">
            <a:ln w="13500">
              <a:solidFill>
                <a:schemeClr val="bg1">
                  <a:alpha val="6500"/>
                </a:schemeClr>
              </a:solidFill>
              <a:prstDash val="solid"/>
            </a:ln>
            <a:solidFill>
              <a:schemeClr val="bg1"/>
            </a:solidFill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a:endParaRPr>
        </a:p>
      </dgm:t>
    </dgm:pt>
    <dgm:pt modelId="{0CD3BAE1-215A-4718-813A-589CA357125B}" type="parTrans" cxnId="{F0B5A9FA-421D-451C-8B80-85E3CB7E47B6}">
      <dgm:prSet/>
      <dgm:spPr/>
      <dgm:t>
        <a:bodyPr/>
        <a:lstStyle/>
        <a:p>
          <a:endParaRPr lang="sk-SK"/>
        </a:p>
      </dgm:t>
    </dgm:pt>
    <dgm:pt modelId="{63D6F59F-8CAB-4A1D-8E66-DCD7B1273582}" type="sibTrans" cxnId="{F0B5A9FA-421D-451C-8B80-85E3CB7E47B6}">
      <dgm:prSet/>
      <dgm:spPr/>
      <dgm:t>
        <a:bodyPr/>
        <a:lstStyle/>
        <a:p>
          <a:endParaRPr lang="sk-SK"/>
        </a:p>
      </dgm:t>
    </dgm:pt>
    <dgm:pt modelId="{D7E1CB89-1E3B-4B7F-A9C7-10B72B4222C4}">
      <dgm:prSet phldrT="[Text]"/>
      <dgm:spPr/>
      <dgm:t>
        <a:bodyPr/>
        <a:lstStyle/>
        <a:p>
          <a:r>
            <a:rPr lang="sk-SK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III. kapitola</a:t>
          </a:r>
        </a:p>
        <a:p>
          <a:r>
            <a:rPr lang="sk-SK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115 strán</a:t>
          </a:r>
        </a:p>
      </dgm:t>
    </dgm:pt>
    <dgm:pt modelId="{9D61C8FC-7516-4022-AB5F-D45F5D8B18E9}" type="parTrans" cxnId="{B25F0A3A-EE19-4DB0-ADC4-CFE3425DE79E}">
      <dgm:prSet/>
      <dgm:spPr/>
      <dgm:t>
        <a:bodyPr/>
        <a:lstStyle/>
        <a:p>
          <a:endParaRPr lang="sk-SK"/>
        </a:p>
      </dgm:t>
    </dgm:pt>
    <dgm:pt modelId="{5AA8E167-7F87-4680-A019-06BC1F88F60B}" type="sibTrans" cxnId="{B25F0A3A-EE19-4DB0-ADC4-CFE3425DE79E}">
      <dgm:prSet/>
      <dgm:spPr/>
      <dgm:t>
        <a:bodyPr/>
        <a:lstStyle/>
        <a:p>
          <a:endParaRPr lang="sk-SK"/>
        </a:p>
      </dgm:t>
    </dgm:pt>
    <dgm:pt modelId="{0917A586-8C5B-4218-966B-7D147FC9E119}">
      <dgm:prSet phldrT="[Text]"/>
      <dgm:spPr/>
      <dgm:t>
        <a:bodyPr/>
        <a:lstStyle/>
        <a:p>
          <a:r>
            <a:rPr lang="sk-SK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IV. kapitola</a:t>
          </a:r>
        </a:p>
        <a:p>
          <a:r>
            <a:rPr lang="sk-SK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140 strán</a:t>
          </a:r>
        </a:p>
      </dgm:t>
    </dgm:pt>
    <dgm:pt modelId="{C43B3C63-31F2-4B8A-B220-E440D42657A7}" type="parTrans" cxnId="{34096D77-4A76-4FF3-B2FB-01B872E64CCB}">
      <dgm:prSet/>
      <dgm:spPr/>
      <dgm:t>
        <a:bodyPr/>
        <a:lstStyle/>
        <a:p>
          <a:endParaRPr lang="sk-SK"/>
        </a:p>
      </dgm:t>
    </dgm:pt>
    <dgm:pt modelId="{BF9258D9-2B72-4C7B-81F1-9C08656B6EE1}" type="sibTrans" cxnId="{34096D77-4A76-4FF3-B2FB-01B872E64CCB}">
      <dgm:prSet/>
      <dgm:spPr/>
      <dgm:t>
        <a:bodyPr/>
        <a:lstStyle/>
        <a:p>
          <a:endParaRPr lang="sk-SK"/>
        </a:p>
      </dgm:t>
    </dgm:pt>
    <dgm:pt modelId="{7CA7655F-79FB-4FD7-8B35-C94CCEBE4D04}">
      <dgm:prSet phldrT="[Text]"/>
      <dgm:spPr/>
      <dgm:t>
        <a:bodyPr/>
        <a:lstStyle/>
        <a:p>
          <a:r>
            <a:rPr lang="sk-SK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V. kapitola</a:t>
          </a:r>
        </a:p>
        <a:p>
          <a:r>
            <a:rPr lang="sk-SK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120 strán</a:t>
          </a:r>
        </a:p>
      </dgm:t>
    </dgm:pt>
    <dgm:pt modelId="{75C68EE0-532C-4B53-A1E6-5D2D987BF0EB}" type="parTrans" cxnId="{DB3BB4A1-C649-4C2F-B566-64C8669DEA74}">
      <dgm:prSet/>
      <dgm:spPr/>
      <dgm:t>
        <a:bodyPr/>
        <a:lstStyle/>
        <a:p>
          <a:endParaRPr lang="sk-SK"/>
        </a:p>
      </dgm:t>
    </dgm:pt>
    <dgm:pt modelId="{E6E76931-424E-401C-B11D-9A6AB50C2631}" type="sibTrans" cxnId="{DB3BB4A1-C649-4C2F-B566-64C8669DEA74}">
      <dgm:prSet/>
      <dgm:spPr/>
      <dgm:t>
        <a:bodyPr/>
        <a:lstStyle/>
        <a:p>
          <a:endParaRPr lang="sk-SK"/>
        </a:p>
      </dgm:t>
    </dgm:pt>
    <dgm:pt modelId="{E8A4097C-68DE-4C80-B120-D091308CB110}" type="pres">
      <dgm:prSet presAssocID="{AADBA19C-7396-4772-B604-D0A549BB4512}" presName="diagram" presStyleCnt="0">
        <dgm:presLayoutVars>
          <dgm:dir/>
          <dgm:resizeHandles val="exact"/>
        </dgm:presLayoutVars>
      </dgm:prSet>
      <dgm:spPr/>
      <dgm:t>
        <a:bodyPr/>
        <a:lstStyle/>
        <a:p>
          <a:endParaRPr lang="sk-SK"/>
        </a:p>
      </dgm:t>
    </dgm:pt>
    <dgm:pt modelId="{4D9B4EAD-1230-44C9-BD0A-7AA0BE886FF3}" type="pres">
      <dgm:prSet presAssocID="{2E490D23-AA13-4FB3-851D-CDE1BC04AEE4}" presName="node" presStyleLbl="node1" presStyleIdx="0" presStyleCnt="5" custLinFactNeighborX="2667" custLinFactNeighborY="1667">
        <dgm:presLayoutVars>
          <dgm:bulletEnabled val="1"/>
        </dgm:presLayoutVars>
      </dgm:prSet>
      <dgm:spPr/>
      <dgm:t>
        <a:bodyPr/>
        <a:lstStyle/>
        <a:p>
          <a:endParaRPr lang="sk-SK"/>
        </a:p>
      </dgm:t>
    </dgm:pt>
    <dgm:pt modelId="{D9822C12-CBF6-4384-B90F-0C4D03C72E6F}" type="pres">
      <dgm:prSet presAssocID="{565BB6D0-3B61-42F8-96C1-BFDB48CDEDAB}" presName="sibTrans" presStyleCnt="0"/>
      <dgm:spPr/>
    </dgm:pt>
    <dgm:pt modelId="{3F4CBC33-0302-41E9-B716-0F15E2948353}" type="pres">
      <dgm:prSet presAssocID="{77CB4F05-05ED-432F-8600-EBB65B4DCE9A}" presName="node" presStyleLbl="node1" presStyleIdx="1" presStyleCnt="5">
        <dgm:presLayoutVars>
          <dgm:bulletEnabled val="1"/>
        </dgm:presLayoutVars>
      </dgm:prSet>
      <dgm:spPr/>
      <dgm:t>
        <a:bodyPr/>
        <a:lstStyle/>
        <a:p>
          <a:endParaRPr lang="sk-SK"/>
        </a:p>
      </dgm:t>
    </dgm:pt>
    <dgm:pt modelId="{0A963582-3120-419B-B6B8-5560570264CA}" type="pres">
      <dgm:prSet presAssocID="{63D6F59F-8CAB-4A1D-8E66-DCD7B1273582}" presName="sibTrans" presStyleCnt="0"/>
      <dgm:spPr/>
    </dgm:pt>
    <dgm:pt modelId="{59393A19-0CBC-4C90-A127-6F6FF9D15DA8}" type="pres">
      <dgm:prSet presAssocID="{D7E1CB89-1E3B-4B7F-A9C7-10B72B4222C4}" presName="node" presStyleLbl="node1" presStyleIdx="2" presStyleCnt="5">
        <dgm:presLayoutVars>
          <dgm:bulletEnabled val="1"/>
        </dgm:presLayoutVars>
      </dgm:prSet>
      <dgm:spPr/>
      <dgm:t>
        <a:bodyPr/>
        <a:lstStyle/>
        <a:p>
          <a:endParaRPr lang="sk-SK"/>
        </a:p>
      </dgm:t>
    </dgm:pt>
    <dgm:pt modelId="{AA72A170-0518-4978-90AB-50FB7104B5DB}" type="pres">
      <dgm:prSet presAssocID="{5AA8E167-7F87-4680-A019-06BC1F88F60B}" presName="sibTrans" presStyleCnt="0"/>
      <dgm:spPr/>
    </dgm:pt>
    <dgm:pt modelId="{8328F3AF-0FFB-4DEF-B79E-149A9B32422A}" type="pres">
      <dgm:prSet presAssocID="{0917A586-8C5B-4218-966B-7D147FC9E119}" presName="node" presStyleLbl="node1" presStyleIdx="3" presStyleCnt="5">
        <dgm:presLayoutVars>
          <dgm:bulletEnabled val="1"/>
        </dgm:presLayoutVars>
      </dgm:prSet>
      <dgm:spPr/>
      <dgm:t>
        <a:bodyPr/>
        <a:lstStyle/>
        <a:p>
          <a:endParaRPr lang="sk-SK"/>
        </a:p>
      </dgm:t>
    </dgm:pt>
    <dgm:pt modelId="{B832A1C6-B004-490E-878F-44B00CAA2693}" type="pres">
      <dgm:prSet presAssocID="{BF9258D9-2B72-4C7B-81F1-9C08656B6EE1}" presName="sibTrans" presStyleCnt="0"/>
      <dgm:spPr/>
    </dgm:pt>
    <dgm:pt modelId="{1A4B7E24-3275-4110-840A-3873F3C0D92A}" type="pres">
      <dgm:prSet presAssocID="{7CA7655F-79FB-4FD7-8B35-C94CCEBE4D04}" presName="node" presStyleLbl="node1" presStyleIdx="4" presStyleCnt="5">
        <dgm:presLayoutVars>
          <dgm:bulletEnabled val="1"/>
        </dgm:presLayoutVars>
      </dgm:prSet>
      <dgm:spPr/>
      <dgm:t>
        <a:bodyPr/>
        <a:lstStyle/>
        <a:p>
          <a:endParaRPr lang="sk-SK"/>
        </a:p>
      </dgm:t>
    </dgm:pt>
  </dgm:ptLst>
  <dgm:cxnLst>
    <dgm:cxn modelId="{EA9958A1-FE60-4C9C-A61F-61643B48ECE5}" type="presOf" srcId="{7CA7655F-79FB-4FD7-8B35-C94CCEBE4D04}" destId="{1A4B7E24-3275-4110-840A-3873F3C0D92A}" srcOrd="0" destOrd="0" presId="urn:microsoft.com/office/officeart/2005/8/layout/default"/>
    <dgm:cxn modelId="{5A531744-D0C9-4AED-813C-C0BCE1E33C88}" type="presOf" srcId="{2E490D23-AA13-4FB3-851D-CDE1BC04AEE4}" destId="{4D9B4EAD-1230-44C9-BD0A-7AA0BE886FF3}" srcOrd="0" destOrd="0" presId="urn:microsoft.com/office/officeart/2005/8/layout/default"/>
    <dgm:cxn modelId="{1EB4E554-877F-4C1A-ADC9-566F4665C286}" type="presOf" srcId="{77CB4F05-05ED-432F-8600-EBB65B4DCE9A}" destId="{3F4CBC33-0302-41E9-B716-0F15E2948353}" srcOrd="0" destOrd="0" presId="urn:microsoft.com/office/officeart/2005/8/layout/default"/>
    <dgm:cxn modelId="{D82E9E46-5E1F-4515-AB30-F6B9A1BD58B9}" type="presOf" srcId="{AADBA19C-7396-4772-B604-D0A549BB4512}" destId="{E8A4097C-68DE-4C80-B120-D091308CB110}" srcOrd="0" destOrd="0" presId="urn:microsoft.com/office/officeart/2005/8/layout/default"/>
    <dgm:cxn modelId="{ED24C3DC-3343-465D-BDF6-924E78DCD139}" type="presOf" srcId="{0917A586-8C5B-4218-966B-7D147FC9E119}" destId="{8328F3AF-0FFB-4DEF-B79E-149A9B32422A}" srcOrd="0" destOrd="0" presId="urn:microsoft.com/office/officeart/2005/8/layout/default"/>
    <dgm:cxn modelId="{F0B5A9FA-421D-451C-8B80-85E3CB7E47B6}" srcId="{AADBA19C-7396-4772-B604-D0A549BB4512}" destId="{77CB4F05-05ED-432F-8600-EBB65B4DCE9A}" srcOrd="1" destOrd="0" parTransId="{0CD3BAE1-215A-4718-813A-589CA357125B}" sibTransId="{63D6F59F-8CAB-4A1D-8E66-DCD7B1273582}"/>
    <dgm:cxn modelId="{08A29CA9-FAD1-4EFB-A2F1-DB17240EA879}" type="presOf" srcId="{D7E1CB89-1E3B-4B7F-A9C7-10B72B4222C4}" destId="{59393A19-0CBC-4C90-A127-6F6FF9D15DA8}" srcOrd="0" destOrd="0" presId="urn:microsoft.com/office/officeart/2005/8/layout/default"/>
    <dgm:cxn modelId="{DB3BB4A1-C649-4C2F-B566-64C8669DEA74}" srcId="{AADBA19C-7396-4772-B604-D0A549BB4512}" destId="{7CA7655F-79FB-4FD7-8B35-C94CCEBE4D04}" srcOrd="4" destOrd="0" parTransId="{75C68EE0-532C-4B53-A1E6-5D2D987BF0EB}" sibTransId="{E6E76931-424E-401C-B11D-9A6AB50C2631}"/>
    <dgm:cxn modelId="{DB4C8A48-4157-4CC7-9CC1-A9EA65C67FEF}" srcId="{AADBA19C-7396-4772-B604-D0A549BB4512}" destId="{2E490D23-AA13-4FB3-851D-CDE1BC04AEE4}" srcOrd="0" destOrd="0" parTransId="{3692F31A-79D9-45D2-82AE-490EC94B12FE}" sibTransId="{565BB6D0-3B61-42F8-96C1-BFDB48CDEDAB}"/>
    <dgm:cxn modelId="{B25F0A3A-EE19-4DB0-ADC4-CFE3425DE79E}" srcId="{AADBA19C-7396-4772-B604-D0A549BB4512}" destId="{D7E1CB89-1E3B-4B7F-A9C7-10B72B4222C4}" srcOrd="2" destOrd="0" parTransId="{9D61C8FC-7516-4022-AB5F-D45F5D8B18E9}" sibTransId="{5AA8E167-7F87-4680-A019-06BC1F88F60B}"/>
    <dgm:cxn modelId="{34096D77-4A76-4FF3-B2FB-01B872E64CCB}" srcId="{AADBA19C-7396-4772-B604-D0A549BB4512}" destId="{0917A586-8C5B-4218-966B-7D147FC9E119}" srcOrd="3" destOrd="0" parTransId="{C43B3C63-31F2-4B8A-B220-E440D42657A7}" sibTransId="{BF9258D9-2B72-4C7B-81F1-9C08656B6EE1}"/>
    <dgm:cxn modelId="{BC840D5C-F9EC-403A-8095-0C86ACDFADDA}" type="presParOf" srcId="{E8A4097C-68DE-4C80-B120-D091308CB110}" destId="{4D9B4EAD-1230-44C9-BD0A-7AA0BE886FF3}" srcOrd="0" destOrd="0" presId="urn:microsoft.com/office/officeart/2005/8/layout/default"/>
    <dgm:cxn modelId="{62656CF3-3EF8-4484-BCDD-DFF099BCC66D}" type="presParOf" srcId="{E8A4097C-68DE-4C80-B120-D091308CB110}" destId="{D9822C12-CBF6-4384-B90F-0C4D03C72E6F}" srcOrd="1" destOrd="0" presId="urn:microsoft.com/office/officeart/2005/8/layout/default"/>
    <dgm:cxn modelId="{D70A9743-FE38-4A5B-9574-8F526307711D}" type="presParOf" srcId="{E8A4097C-68DE-4C80-B120-D091308CB110}" destId="{3F4CBC33-0302-41E9-B716-0F15E2948353}" srcOrd="2" destOrd="0" presId="urn:microsoft.com/office/officeart/2005/8/layout/default"/>
    <dgm:cxn modelId="{DEC99C2A-61DC-4A7C-9836-696812AAA0A8}" type="presParOf" srcId="{E8A4097C-68DE-4C80-B120-D091308CB110}" destId="{0A963582-3120-419B-B6B8-5560570264CA}" srcOrd="3" destOrd="0" presId="urn:microsoft.com/office/officeart/2005/8/layout/default"/>
    <dgm:cxn modelId="{3AB50B63-2D21-4543-8543-CDB202C30476}" type="presParOf" srcId="{E8A4097C-68DE-4C80-B120-D091308CB110}" destId="{59393A19-0CBC-4C90-A127-6F6FF9D15DA8}" srcOrd="4" destOrd="0" presId="urn:microsoft.com/office/officeart/2005/8/layout/default"/>
    <dgm:cxn modelId="{DF1C7BF3-4979-46A0-94C3-B8E4436BA2F9}" type="presParOf" srcId="{E8A4097C-68DE-4C80-B120-D091308CB110}" destId="{AA72A170-0518-4978-90AB-50FB7104B5DB}" srcOrd="5" destOrd="0" presId="urn:microsoft.com/office/officeart/2005/8/layout/default"/>
    <dgm:cxn modelId="{F2389FFC-40D2-43DA-B7F1-913800043D17}" type="presParOf" srcId="{E8A4097C-68DE-4C80-B120-D091308CB110}" destId="{8328F3AF-0FFB-4DEF-B79E-149A9B32422A}" srcOrd="6" destOrd="0" presId="urn:microsoft.com/office/officeart/2005/8/layout/default"/>
    <dgm:cxn modelId="{F6B77720-E3C5-473A-8407-036926BCC5AC}" type="presParOf" srcId="{E8A4097C-68DE-4C80-B120-D091308CB110}" destId="{B832A1C6-B004-490E-878F-44B00CAA2693}" srcOrd="7" destOrd="0" presId="urn:microsoft.com/office/officeart/2005/8/layout/default"/>
    <dgm:cxn modelId="{07CBC46B-A788-4372-A9AB-CF6CCF0B58B7}" type="presParOf" srcId="{E8A4097C-68DE-4C80-B120-D091308CB110}" destId="{1A4B7E24-3275-4110-840A-3873F3C0D92A}" srcOrd="8" destOrd="0" presId="urn:microsoft.com/office/officeart/2005/8/layout/default"/>
  </dgm:cxnLst>
  <dgm:bg>
    <a:noFill/>
  </dgm:bg>
  <dgm:whole/>
  <dgm:extLst>
    <a:ext uri="http://schemas.microsoft.com/office/drawing/2008/diagram">
      <dsp:dataModelExt xmlns:dsp="http://schemas.microsoft.com/office/drawing/2008/diagram" xmlns="" relId="rId19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4D9B4EAD-1230-44C9-BD0A-7AA0BE886FF3}">
      <dsp:nvSpPr>
        <dsp:cNvPr id="0" name=""/>
        <dsp:cNvSpPr/>
      </dsp:nvSpPr>
      <dsp:spPr>
        <a:xfrm>
          <a:off x="25836" y="261131"/>
          <a:ext cx="906019" cy="543611"/>
        </a:xfrm>
        <a:prstGeom prst="rect">
          <a:avLst/>
        </a:prstGeom>
        <a:solidFill>
          <a:schemeClr val="accent6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k-SK" sz="1300" kern="1200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ocko</a:t>
          </a:r>
        </a:p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k-SK" sz="1300" kern="1200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176 cm</a:t>
          </a:r>
        </a:p>
      </dsp:txBody>
      <dsp:txXfrm>
        <a:off x="25836" y="261131"/>
        <a:ext cx="906019" cy="543611"/>
      </dsp:txXfrm>
    </dsp:sp>
    <dsp:sp modelId="{3F4CBC33-0302-41E9-B716-0F15E2948353}">
      <dsp:nvSpPr>
        <dsp:cNvPr id="0" name=""/>
        <dsp:cNvSpPr/>
      </dsp:nvSpPr>
      <dsp:spPr>
        <a:xfrm>
          <a:off x="998294" y="252069"/>
          <a:ext cx="906019" cy="543611"/>
        </a:xfrm>
        <a:prstGeom prst="rect">
          <a:avLst/>
        </a:prstGeom>
        <a:solidFill>
          <a:schemeClr val="accent6">
            <a:alpha val="90000"/>
            <a:hueOff val="0"/>
            <a:satOff val="0"/>
            <a:lumOff val="0"/>
            <a:alphaOff val="-10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k-SK" sz="1300" kern="1200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mamka</a:t>
          </a:r>
        </a:p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k-SK" sz="1300" kern="1200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166 cm</a:t>
          </a:r>
          <a:endParaRPr lang="sk-SK" sz="1300" b="0" kern="1200" cap="none" spc="50">
            <a:ln w="13500">
              <a:solidFill>
                <a:schemeClr val="bg1">
                  <a:alpha val="6500"/>
                </a:schemeClr>
              </a:solidFill>
              <a:prstDash val="solid"/>
            </a:ln>
            <a:solidFill>
              <a:schemeClr val="bg1"/>
            </a:solidFill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a:endParaRPr>
        </a:p>
      </dsp:txBody>
      <dsp:txXfrm>
        <a:off x="998294" y="252069"/>
        <a:ext cx="906019" cy="543611"/>
      </dsp:txXfrm>
    </dsp:sp>
    <dsp:sp modelId="{59393A19-0CBC-4C90-A127-6F6FF9D15DA8}">
      <dsp:nvSpPr>
        <dsp:cNvPr id="0" name=""/>
        <dsp:cNvSpPr/>
      </dsp:nvSpPr>
      <dsp:spPr>
        <a:xfrm>
          <a:off x="1994915" y="252069"/>
          <a:ext cx="906019" cy="543611"/>
        </a:xfrm>
        <a:prstGeom prst="rect">
          <a:avLst/>
        </a:prstGeom>
        <a:solidFill>
          <a:schemeClr val="accent6">
            <a:alpha val="90000"/>
            <a:hueOff val="0"/>
            <a:satOff val="0"/>
            <a:lumOff val="0"/>
            <a:alphaOff val="-20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k-SK" sz="1300" kern="1200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Nika</a:t>
          </a:r>
        </a:p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k-SK" sz="1300" kern="1200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163 cm</a:t>
          </a:r>
        </a:p>
      </dsp:txBody>
      <dsp:txXfrm>
        <a:off x="1994915" y="252069"/>
        <a:ext cx="906019" cy="543611"/>
      </dsp:txXfrm>
    </dsp:sp>
    <dsp:sp modelId="{8328F3AF-0FFB-4DEF-B79E-149A9B32422A}">
      <dsp:nvSpPr>
        <dsp:cNvPr id="0" name=""/>
        <dsp:cNvSpPr/>
      </dsp:nvSpPr>
      <dsp:spPr>
        <a:xfrm>
          <a:off x="2991537" y="252069"/>
          <a:ext cx="906019" cy="543611"/>
        </a:xfrm>
        <a:prstGeom prst="rect">
          <a:avLst/>
        </a:prstGeom>
        <a:solidFill>
          <a:schemeClr val="accent6">
            <a:alpha val="90000"/>
            <a:hueOff val="0"/>
            <a:satOff val="0"/>
            <a:lumOff val="0"/>
            <a:alphaOff val="-30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k-SK" sz="1300" kern="1200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Jakub</a:t>
          </a:r>
        </a:p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k-SK" sz="1300" kern="1200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174 cm</a:t>
          </a:r>
        </a:p>
      </dsp:txBody>
      <dsp:txXfrm>
        <a:off x="2991537" y="252069"/>
        <a:ext cx="906019" cy="543611"/>
      </dsp:txXfrm>
    </dsp:sp>
    <dsp:sp modelId="{1A4B7E24-3275-4110-840A-3873F3C0D92A}">
      <dsp:nvSpPr>
        <dsp:cNvPr id="0" name=""/>
        <dsp:cNvSpPr/>
      </dsp:nvSpPr>
      <dsp:spPr>
        <a:xfrm>
          <a:off x="3988158" y="252069"/>
          <a:ext cx="906019" cy="543611"/>
        </a:xfrm>
        <a:prstGeom prst="rect">
          <a:avLst/>
        </a:prstGeom>
        <a:solidFill>
          <a:schemeClr val="accent6">
            <a:alpha val="90000"/>
            <a:hueOff val="0"/>
            <a:satOff val="0"/>
            <a:lumOff val="0"/>
            <a:alphaOff val="-40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k-SK" sz="1300" kern="1200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Maroš</a:t>
          </a:r>
        </a:p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k-SK" sz="1300" kern="1200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181 cm</a:t>
          </a:r>
        </a:p>
      </dsp:txBody>
      <dsp:txXfrm>
        <a:off x="3988158" y="252069"/>
        <a:ext cx="906019" cy="543611"/>
      </dsp:txXfrm>
    </dsp:sp>
  </dsp:spTree>
</dsp:drawing>
</file>

<file path=xl/diagrams/drawing2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4D9B4EAD-1230-44C9-BD0A-7AA0BE886FF3}">
      <dsp:nvSpPr>
        <dsp:cNvPr id="0" name=""/>
        <dsp:cNvSpPr/>
      </dsp:nvSpPr>
      <dsp:spPr>
        <a:xfrm>
          <a:off x="25836" y="261131"/>
          <a:ext cx="906019" cy="543611"/>
        </a:xfrm>
        <a:prstGeom prst="rect">
          <a:avLst/>
        </a:prstGeom>
        <a:solidFill>
          <a:schemeClr val="accent6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k-SK" sz="1300" kern="1200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I. kapitola</a:t>
          </a:r>
        </a:p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k-SK" sz="1300" kern="1200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100 strán</a:t>
          </a:r>
        </a:p>
      </dsp:txBody>
      <dsp:txXfrm>
        <a:off x="25836" y="261131"/>
        <a:ext cx="906019" cy="543611"/>
      </dsp:txXfrm>
    </dsp:sp>
    <dsp:sp modelId="{3F4CBC33-0302-41E9-B716-0F15E2948353}">
      <dsp:nvSpPr>
        <dsp:cNvPr id="0" name=""/>
        <dsp:cNvSpPr/>
      </dsp:nvSpPr>
      <dsp:spPr>
        <a:xfrm>
          <a:off x="998294" y="252069"/>
          <a:ext cx="906019" cy="543611"/>
        </a:xfrm>
        <a:prstGeom prst="rect">
          <a:avLst/>
        </a:prstGeom>
        <a:solidFill>
          <a:schemeClr val="accent6">
            <a:alpha val="90000"/>
            <a:hueOff val="0"/>
            <a:satOff val="0"/>
            <a:lumOff val="0"/>
            <a:alphaOff val="-10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k-SK" sz="1300" kern="1200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II. kapitola</a:t>
          </a:r>
        </a:p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k-SK" sz="1300" kern="1200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125 strán</a:t>
          </a:r>
          <a:endParaRPr lang="sk-SK" sz="1300" b="0" kern="1200" cap="none" spc="50">
            <a:ln w="13500">
              <a:solidFill>
                <a:schemeClr val="bg1">
                  <a:alpha val="6500"/>
                </a:schemeClr>
              </a:solidFill>
              <a:prstDash val="solid"/>
            </a:ln>
            <a:solidFill>
              <a:schemeClr val="bg1"/>
            </a:solidFill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a:endParaRPr>
        </a:p>
      </dsp:txBody>
      <dsp:txXfrm>
        <a:off x="998294" y="252069"/>
        <a:ext cx="906019" cy="543611"/>
      </dsp:txXfrm>
    </dsp:sp>
    <dsp:sp modelId="{59393A19-0CBC-4C90-A127-6F6FF9D15DA8}">
      <dsp:nvSpPr>
        <dsp:cNvPr id="0" name=""/>
        <dsp:cNvSpPr/>
      </dsp:nvSpPr>
      <dsp:spPr>
        <a:xfrm>
          <a:off x="1994915" y="252069"/>
          <a:ext cx="906019" cy="543611"/>
        </a:xfrm>
        <a:prstGeom prst="rect">
          <a:avLst/>
        </a:prstGeom>
        <a:solidFill>
          <a:schemeClr val="accent6">
            <a:alpha val="90000"/>
            <a:hueOff val="0"/>
            <a:satOff val="0"/>
            <a:lumOff val="0"/>
            <a:alphaOff val="-20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k-SK" sz="1300" kern="1200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III. kapitola</a:t>
          </a:r>
        </a:p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k-SK" sz="1300" kern="1200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115 strán</a:t>
          </a:r>
        </a:p>
      </dsp:txBody>
      <dsp:txXfrm>
        <a:off x="1994915" y="252069"/>
        <a:ext cx="906019" cy="543611"/>
      </dsp:txXfrm>
    </dsp:sp>
    <dsp:sp modelId="{8328F3AF-0FFB-4DEF-B79E-149A9B32422A}">
      <dsp:nvSpPr>
        <dsp:cNvPr id="0" name=""/>
        <dsp:cNvSpPr/>
      </dsp:nvSpPr>
      <dsp:spPr>
        <a:xfrm>
          <a:off x="2991537" y="252069"/>
          <a:ext cx="906019" cy="543611"/>
        </a:xfrm>
        <a:prstGeom prst="rect">
          <a:avLst/>
        </a:prstGeom>
        <a:solidFill>
          <a:schemeClr val="accent6">
            <a:alpha val="90000"/>
            <a:hueOff val="0"/>
            <a:satOff val="0"/>
            <a:lumOff val="0"/>
            <a:alphaOff val="-30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k-SK" sz="1300" kern="1200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IV. kapitola</a:t>
          </a:r>
        </a:p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k-SK" sz="1300" kern="1200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140 strán</a:t>
          </a:r>
        </a:p>
      </dsp:txBody>
      <dsp:txXfrm>
        <a:off x="2991537" y="252069"/>
        <a:ext cx="906019" cy="543611"/>
      </dsp:txXfrm>
    </dsp:sp>
    <dsp:sp modelId="{1A4B7E24-3275-4110-840A-3873F3C0D92A}">
      <dsp:nvSpPr>
        <dsp:cNvPr id="0" name=""/>
        <dsp:cNvSpPr/>
      </dsp:nvSpPr>
      <dsp:spPr>
        <a:xfrm>
          <a:off x="3988158" y="252069"/>
          <a:ext cx="906019" cy="543611"/>
        </a:xfrm>
        <a:prstGeom prst="rect">
          <a:avLst/>
        </a:prstGeom>
        <a:solidFill>
          <a:schemeClr val="accent6">
            <a:alpha val="90000"/>
            <a:hueOff val="0"/>
            <a:satOff val="0"/>
            <a:lumOff val="0"/>
            <a:alphaOff val="-4000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k-SK" sz="1300" kern="1200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V. kapitola</a:t>
          </a:r>
        </a:p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sk-SK" sz="1300" kern="1200">
              <a:effectLst>
                <a:outerShdw blurRad="50800" dist="38100" dir="16200000" rotWithShape="0">
                  <a:prstClr val="black">
                    <a:alpha val="40000"/>
                  </a:prstClr>
                </a:outerShdw>
              </a:effectLst>
            </a:rPr>
            <a:t>120 strán</a:t>
          </a:r>
        </a:p>
      </dsp:txBody>
      <dsp:txXfrm>
        <a:off x="3988158" y="252069"/>
        <a:ext cx="906019" cy="54361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default">
  <dgm:title val=""/>
  <dgm:desc val=""/>
  <dgm:catLst>
    <dgm:cat type="list" pri="1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diagram">
    <dgm:varLst>
      <dgm:dir/>
      <dgm:resizeHandles val="exact"/>
    </dgm:varLst>
    <dgm:choose name="Name0">
      <dgm:if name="Name1" func="var" arg="dir" op="equ" val="norm">
        <dgm:alg type="snake">
          <dgm:param type="grDir" val="tL"/>
          <dgm:param type="flowDir" val="row"/>
          <dgm:param type="contDir" val="sameDir"/>
          <dgm:param type="off" val="ctr"/>
        </dgm:alg>
      </dgm:if>
      <dgm:else name="Name2">
        <dgm:alg type="snake">
          <dgm:param type="grDir" val="tR"/>
          <dgm:param type="flowDir" val="row"/>
          <dgm:param type="contDir" val="sameDir"/>
          <dgm:param type="off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node" refType="w"/>
      <dgm:constr type="h" for="ch" forName="node" refType="w" refFor="ch" refForName="node" fact="0.6"/>
      <dgm:constr type="w" for="ch" forName="sibTrans" refType="w" refFor="ch" refForName="node" fact="0.1"/>
      <dgm:constr type="sp" refType="w" refFor="ch" refForName="sibTrans"/>
      <dgm:constr type="primFontSz" for="ch" forName="node" op="equ" val="65"/>
    </dgm:constrLst>
    <dgm:ruleLst/>
    <dgm:forEach name="Name3" axis="ch" ptType="node">
      <dgm:layoutNode name="node">
        <dgm:varLst>
          <dgm:bulletEnabled val="1"/>
        </dgm:varLst>
        <dgm:alg type="tx"/>
        <dgm:shape xmlns:r="http://schemas.openxmlformats.org/officeDocument/2006/relationships" type="rect" r:blip="">
          <dgm:adjLst/>
        </dgm:shape>
        <dgm:presOf axis="desOrSelf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forEach name="Name4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default">
  <dgm:title val=""/>
  <dgm:desc val=""/>
  <dgm:catLst>
    <dgm:cat type="list" pri="1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diagram">
    <dgm:varLst>
      <dgm:dir/>
      <dgm:resizeHandles val="exact"/>
    </dgm:varLst>
    <dgm:choose name="Name0">
      <dgm:if name="Name1" func="var" arg="dir" op="equ" val="norm">
        <dgm:alg type="snake">
          <dgm:param type="grDir" val="tL"/>
          <dgm:param type="flowDir" val="row"/>
          <dgm:param type="contDir" val="sameDir"/>
          <dgm:param type="off" val="ctr"/>
        </dgm:alg>
      </dgm:if>
      <dgm:else name="Name2">
        <dgm:alg type="snake">
          <dgm:param type="grDir" val="tR"/>
          <dgm:param type="flowDir" val="row"/>
          <dgm:param type="contDir" val="sameDir"/>
          <dgm:param type="off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node" refType="w"/>
      <dgm:constr type="h" for="ch" forName="node" refType="w" refFor="ch" refForName="node" fact="0.6"/>
      <dgm:constr type="w" for="ch" forName="sibTrans" refType="w" refFor="ch" refForName="node" fact="0.1"/>
      <dgm:constr type="sp" refType="w" refFor="ch" refForName="sibTrans"/>
      <dgm:constr type="primFontSz" for="ch" forName="node" op="equ" val="65"/>
    </dgm:constrLst>
    <dgm:ruleLst/>
    <dgm:forEach name="Name3" axis="ch" ptType="node">
      <dgm:layoutNode name="node">
        <dgm:varLst>
          <dgm:bulletEnabled val="1"/>
        </dgm:varLst>
        <dgm:alg type="tx"/>
        <dgm:shape xmlns:r="http://schemas.openxmlformats.org/officeDocument/2006/relationships" type="rect" r:blip="">
          <dgm:adjLst/>
        </dgm:shape>
        <dgm:presOf axis="desOrSelf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forEach name="Name4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13" Type="http://schemas.openxmlformats.org/officeDocument/2006/relationships/diagramColors" Target="../diagrams/colors1.xml"/><Relationship Id="rId18" Type="http://schemas.openxmlformats.org/officeDocument/2006/relationships/diagramColors" Target="../diagrams/colors2.xml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12" Type="http://schemas.openxmlformats.org/officeDocument/2006/relationships/diagramQuickStyle" Target="../diagrams/quickStyle1.xml"/><Relationship Id="rId17" Type="http://schemas.openxmlformats.org/officeDocument/2006/relationships/diagramQuickStyle" Target="../diagrams/quickStyle2.xml"/><Relationship Id="rId2" Type="http://schemas.openxmlformats.org/officeDocument/2006/relationships/image" Target="../media/image2.gif"/><Relationship Id="rId16" Type="http://schemas.openxmlformats.org/officeDocument/2006/relationships/diagramLayout" Target="../diagrams/layout2.xml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diagramLayout" Target="../diagrams/layout1.xml"/><Relationship Id="rId5" Type="http://schemas.openxmlformats.org/officeDocument/2006/relationships/image" Target="../media/image5.gif"/><Relationship Id="rId15" Type="http://schemas.openxmlformats.org/officeDocument/2006/relationships/diagramData" Target="../diagrams/data2.xml"/><Relationship Id="rId10" Type="http://schemas.openxmlformats.org/officeDocument/2006/relationships/diagramData" Target="../diagrams/data1.xml"/><Relationship Id="rId19" Type="http://schemas.microsoft.com/office/2007/relationships/diagramDrawing" Target="../diagrams/drawing2.xml"/><Relationship Id="rId4" Type="http://schemas.openxmlformats.org/officeDocument/2006/relationships/image" Target="../media/image4.gif"/><Relationship Id="rId9" Type="http://schemas.openxmlformats.org/officeDocument/2006/relationships/image" Target="../media/image9.gif"/><Relationship Id="rId14" Type="http://schemas.microsoft.com/office/2007/relationships/diagramDrawing" Target="../diagrams/drawing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161925</xdr:rowOff>
    </xdr:from>
    <xdr:ext cx="5648326" cy="881018"/>
    <xdr:sp macro="" textlink="">
      <xdr:nvSpPr>
        <xdr:cNvPr id="2" name="Obdĺžnik 1"/>
        <xdr:cNvSpPr/>
      </xdr:nvSpPr>
      <xdr:spPr>
        <a:xfrm>
          <a:off x="971550" y="161925"/>
          <a:ext cx="5648326" cy="881018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sk-SK" sz="54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Aritmetický priemer</a:t>
          </a:r>
        </a:p>
      </xdr:txBody>
    </xdr:sp>
    <xdr:clientData/>
  </xdr:oneCellAnchor>
  <xdr:twoCellAnchor editAs="oneCell">
    <xdr:from>
      <xdr:col>6</xdr:col>
      <xdr:colOff>285750</xdr:colOff>
      <xdr:row>12</xdr:row>
      <xdr:rowOff>142875</xdr:rowOff>
    </xdr:from>
    <xdr:to>
      <xdr:col>7</xdr:col>
      <xdr:colOff>409575</xdr:colOff>
      <xdr:row>17</xdr:row>
      <xdr:rowOff>95250</xdr:rowOff>
    </xdr:to>
    <xdr:pic>
      <xdr:nvPicPr>
        <xdr:cNvPr id="6" name="Obrázok 5" descr="26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57800" y="4829175"/>
          <a:ext cx="952500" cy="1905000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37</xdr:row>
      <xdr:rowOff>85725</xdr:rowOff>
    </xdr:from>
    <xdr:to>
      <xdr:col>10</xdr:col>
      <xdr:colOff>314325</xdr:colOff>
      <xdr:row>42</xdr:row>
      <xdr:rowOff>38100</xdr:rowOff>
    </xdr:to>
    <xdr:pic>
      <xdr:nvPicPr>
        <xdr:cNvPr id="7" name="Obrázok 6" descr="27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48575" y="14535150"/>
          <a:ext cx="952500" cy="1905000"/>
        </a:xfrm>
        <a:prstGeom prst="rect">
          <a:avLst/>
        </a:prstGeom>
      </xdr:spPr>
    </xdr:pic>
    <xdr:clientData/>
  </xdr:twoCellAnchor>
  <xdr:twoCellAnchor editAs="oneCell">
    <xdr:from>
      <xdr:col>7</xdr:col>
      <xdr:colOff>561975</xdr:colOff>
      <xdr:row>12</xdr:row>
      <xdr:rowOff>161925</xdr:rowOff>
    </xdr:from>
    <xdr:to>
      <xdr:col>8</xdr:col>
      <xdr:colOff>685800</xdr:colOff>
      <xdr:row>17</xdr:row>
      <xdr:rowOff>114300</xdr:rowOff>
    </xdr:to>
    <xdr:pic>
      <xdr:nvPicPr>
        <xdr:cNvPr id="8" name="Obrázok 7" descr="28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362700" y="4848225"/>
          <a:ext cx="952500" cy="1905000"/>
        </a:xfrm>
        <a:prstGeom prst="rect">
          <a:avLst/>
        </a:prstGeom>
      </xdr:spPr>
    </xdr:pic>
    <xdr:clientData/>
  </xdr:twoCellAnchor>
  <xdr:twoCellAnchor editAs="oneCell">
    <xdr:from>
      <xdr:col>5</xdr:col>
      <xdr:colOff>33336</xdr:colOff>
      <xdr:row>12</xdr:row>
      <xdr:rowOff>47624</xdr:rowOff>
    </xdr:from>
    <xdr:to>
      <xdr:col>6</xdr:col>
      <xdr:colOff>323849</xdr:colOff>
      <xdr:row>17</xdr:row>
      <xdr:rowOff>333374</xdr:rowOff>
    </xdr:to>
    <xdr:pic>
      <xdr:nvPicPr>
        <xdr:cNvPr id="9" name="Obrázok 8" descr="30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176711" y="4733924"/>
          <a:ext cx="1119188" cy="2238375"/>
        </a:xfrm>
        <a:prstGeom prst="rect">
          <a:avLst/>
        </a:prstGeom>
      </xdr:spPr>
    </xdr:pic>
    <xdr:clientData/>
  </xdr:twoCellAnchor>
  <xdr:twoCellAnchor editAs="oneCell">
    <xdr:from>
      <xdr:col>5</xdr:col>
      <xdr:colOff>419100</xdr:colOff>
      <xdr:row>24</xdr:row>
      <xdr:rowOff>304800</xdr:rowOff>
    </xdr:from>
    <xdr:to>
      <xdr:col>6</xdr:col>
      <xdr:colOff>542925</xdr:colOff>
      <xdr:row>29</xdr:row>
      <xdr:rowOff>257175</xdr:rowOff>
    </xdr:to>
    <xdr:pic>
      <xdr:nvPicPr>
        <xdr:cNvPr id="10" name="Obrázok 9" descr="23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562475" y="9677400"/>
          <a:ext cx="952500" cy="1905000"/>
        </a:xfrm>
        <a:prstGeom prst="rect">
          <a:avLst/>
        </a:prstGeom>
      </xdr:spPr>
    </xdr:pic>
    <xdr:clientData/>
  </xdr:twoCellAnchor>
  <xdr:twoCellAnchor editAs="oneCell">
    <xdr:from>
      <xdr:col>1</xdr:col>
      <xdr:colOff>463674</xdr:colOff>
      <xdr:row>1</xdr:row>
      <xdr:rowOff>66675</xdr:rowOff>
    </xdr:from>
    <xdr:to>
      <xdr:col>2</xdr:col>
      <xdr:colOff>447673</xdr:colOff>
      <xdr:row>5</xdr:row>
      <xdr:rowOff>9525</xdr:rowOff>
    </xdr:to>
    <xdr:pic>
      <xdr:nvPicPr>
        <xdr:cNvPr id="11" name="Obrázok 10" descr="24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 flipH="1">
          <a:off x="1292349" y="457200"/>
          <a:ext cx="812674" cy="1504950"/>
        </a:xfrm>
        <a:prstGeom prst="rect">
          <a:avLst/>
        </a:prstGeom>
      </xdr:spPr>
    </xdr:pic>
    <xdr:clientData/>
  </xdr:twoCellAnchor>
  <xdr:twoCellAnchor editAs="oneCell">
    <xdr:from>
      <xdr:col>8</xdr:col>
      <xdr:colOff>66675</xdr:colOff>
      <xdr:row>38</xdr:row>
      <xdr:rowOff>190500</xdr:rowOff>
    </xdr:from>
    <xdr:to>
      <xdr:col>9</xdr:col>
      <xdr:colOff>190500</xdr:colOff>
      <xdr:row>43</xdr:row>
      <xdr:rowOff>142875</xdr:rowOff>
    </xdr:to>
    <xdr:pic>
      <xdr:nvPicPr>
        <xdr:cNvPr id="12" name="Obrázok 11" descr="29n.gif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696075" y="15030450"/>
          <a:ext cx="952500" cy="1905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37</xdr:row>
      <xdr:rowOff>238125</xdr:rowOff>
    </xdr:from>
    <xdr:to>
      <xdr:col>2</xdr:col>
      <xdr:colOff>619125</xdr:colOff>
      <xdr:row>42</xdr:row>
      <xdr:rowOff>190500</xdr:rowOff>
    </xdr:to>
    <xdr:pic>
      <xdr:nvPicPr>
        <xdr:cNvPr id="13" name="Obrázok 12" descr="31.gif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323975" y="14687550"/>
          <a:ext cx="952500" cy="1905000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38</xdr:row>
      <xdr:rowOff>200025</xdr:rowOff>
    </xdr:from>
    <xdr:to>
      <xdr:col>3</xdr:col>
      <xdr:colOff>676275</xdr:colOff>
      <xdr:row>43</xdr:row>
      <xdr:rowOff>152400</xdr:rowOff>
    </xdr:to>
    <xdr:pic>
      <xdr:nvPicPr>
        <xdr:cNvPr id="14" name="Obrázok 13" descr="32.gif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209800" y="15039975"/>
          <a:ext cx="952500" cy="1905000"/>
        </a:xfrm>
        <a:prstGeom prst="rect">
          <a:avLst/>
        </a:prstGeom>
      </xdr:spPr>
    </xdr:pic>
    <xdr:clientData/>
  </xdr:twoCellAnchor>
  <xdr:twoCellAnchor>
    <xdr:from>
      <xdr:col>1</xdr:col>
      <xdr:colOff>85724</xdr:colOff>
      <xdr:row>5</xdr:row>
      <xdr:rowOff>238124</xdr:rowOff>
    </xdr:from>
    <xdr:to>
      <xdr:col>7</xdr:col>
      <xdr:colOff>9525</xdr:colOff>
      <xdr:row>8</xdr:row>
      <xdr:rowOff>114300</xdr:rowOff>
    </xdr:to>
    <xdr:graphicFrame macro="">
      <xdr:nvGraphicFramePr>
        <xdr:cNvPr id="15" name="Diagram 1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0" r:lo="rId11" r:qs="rId12" r:cs="rId13"/>
        </a:graphicData>
      </a:graphic>
    </xdr:graphicFrame>
    <xdr:clientData/>
  </xdr:twoCellAnchor>
  <xdr:twoCellAnchor>
    <xdr:from>
      <xdr:col>1</xdr:col>
      <xdr:colOff>85725</xdr:colOff>
      <xdr:row>31</xdr:row>
      <xdr:rowOff>38100</xdr:rowOff>
    </xdr:from>
    <xdr:to>
      <xdr:col>7</xdr:col>
      <xdr:colOff>9526</xdr:colOff>
      <xdr:row>33</xdr:row>
      <xdr:rowOff>304801</xdr:rowOff>
    </xdr:to>
    <xdr:graphicFrame macro="">
      <xdr:nvGraphicFramePr>
        <xdr:cNvPr id="16" name="Diagram 15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5" r:lo="rId16" r:qs="rId17" r:cs="rId18"/>
        </a:graphicData>
      </a:graphic>
    </xdr:graphicFrame>
    <xdr:clientData/>
  </xdr:twoCellAnchor>
  <xdr:twoCellAnchor>
    <xdr:from>
      <xdr:col>7</xdr:col>
      <xdr:colOff>695325</xdr:colOff>
      <xdr:row>16</xdr:row>
      <xdr:rowOff>38100</xdr:rowOff>
    </xdr:from>
    <xdr:to>
      <xdr:col>9</xdr:col>
      <xdr:colOff>447675</xdr:colOff>
      <xdr:row>19</xdr:row>
      <xdr:rowOff>123825</xdr:rowOff>
    </xdr:to>
    <xdr:sp macro="" textlink="">
      <xdr:nvSpPr>
        <xdr:cNvPr id="17" name="5-cípa hviezda 16"/>
        <xdr:cNvSpPr/>
      </xdr:nvSpPr>
      <xdr:spPr>
        <a:xfrm>
          <a:off x="6496050" y="6286500"/>
          <a:ext cx="1409700" cy="1257300"/>
        </a:xfrm>
        <a:prstGeom prst="star5">
          <a:avLst/>
        </a:prstGeom>
        <a:effectLst>
          <a:reflection blurRad="6350" stA="50000" endA="300" endPos="55500" dist="50800" dir="5400000" sy="-100000" algn="bl" rotWithShape="0"/>
        </a:effectLst>
        <a:scene3d>
          <a:camera prst="isometricOffAxis2Top"/>
          <a:lightRig rig="threePt" dir="t"/>
        </a:scene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6</xdr:col>
      <xdr:colOff>495300</xdr:colOff>
      <xdr:row>15</xdr:row>
      <xdr:rowOff>314325</xdr:rowOff>
    </xdr:from>
    <xdr:to>
      <xdr:col>8</xdr:col>
      <xdr:colOff>276225</xdr:colOff>
      <xdr:row>19</xdr:row>
      <xdr:rowOff>9525</xdr:rowOff>
    </xdr:to>
    <xdr:sp macro="" textlink="">
      <xdr:nvSpPr>
        <xdr:cNvPr id="18" name="5-cípa hviezda 17"/>
        <xdr:cNvSpPr/>
      </xdr:nvSpPr>
      <xdr:spPr>
        <a:xfrm flipH="1">
          <a:off x="5467350" y="6172200"/>
          <a:ext cx="1438275" cy="1257300"/>
        </a:xfrm>
        <a:prstGeom prst="star5">
          <a:avLst/>
        </a:prstGeom>
        <a:effectLst>
          <a:reflection blurRad="6350" stA="50000" endA="300" endPos="55500" dist="50800" dir="5400000" sy="-100000" algn="bl" rotWithShape="0"/>
        </a:effectLst>
        <a:scene3d>
          <a:camera prst="isometricOffAxis2Top"/>
          <a:lightRig rig="threePt" dir="t"/>
        </a:scene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7</xdr:col>
      <xdr:colOff>133350</xdr:colOff>
      <xdr:row>4</xdr:row>
      <xdr:rowOff>323850</xdr:rowOff>
    </xdr:from>
    <xdr:to>
      <xdr:col>8</xdr:col>
      <xdr:colOff>714375</xdr:colOff>
      <xdr:row>8</xdr:row>
      <xdr:rowOff>19050</xdr:rowOff>
    </xdr:to>
    <xdr:sp macro="" textlink="">
      <xdr:nvSpPr>
        <xdr:cNvPr id="21" name="5-cípa hviezda 20"/>
        <xdr:cNvSpPr/>
      </xdr:nvSpPr>
      <xdr:spPr>
        <a:xfrm>
          <a:off x="5934075" y="1885950"/>
          <a:ext cx="1409700" cy="1257300"/>
        </a:xfrm>
        <a:prstGeom prst="star5">
          <a:avLst/>
        </a:prstGeom>
        <a:effectLst>
          <a:reflection blurRad="6350" stA="50000" endA="300" endPos="55500" dist="50800" dir="5400000" sy="-100000" algn="bl" rotWithShape="0"/>
        </a:effectLst>
        <a:scene3d>
          <a:camera prst="isometricOffAxis2Top"/>
          <a:lightRig rig="threePt" dir="t"/>
        </a:scene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5</xdr:col>
      <xdr:colOff>390525</xdr:colOff>
      <xdr:row>28</xdr:row>
      <xdr:rowOff>85725</xdr:rowOff>
    </xdr:from>
    <xdr:to>
      <xdr:col>7</xdr:col>
      <xdr:colOff>142875</xdr:colOff>
      <xdr:row>31</xdr:row>
      <xdr:rowOff>171450</xdr:rowOff>
    </xdr:to>
    <xdr:sp macro="" textlink="">
      <xdr:nvSpPr>
        <xdr:cNvPr id="22" name="5-cípa hviezda 21"/>
        <xdr:cNvSpPr/>
      </xdr:nvSpPr>
      <xdr:spPr>
        <a:xfrm>
          <a:off x="4533900" y="11020425"/>
          <a:ext cx="1409700" cy="1257300"/>
        </a:xfrm>
        <a:prstGeom prst="star5">
          <a:avLst/>
        </a:prstGeom>
        <a:effectLst>
          <a:reflection blurRad="6350" stA="50000" endA="300" endPos="55500" dist="50800" dir="5400000" sy="-100000" algn="bl" rotWithShape="0"/>
        </a:effectLst>
        <a:scene3d>
          <a:camera prst="isometricOffAxis2Top"/>
          <a:lightRig rig="threePt" dir="t"/>
        </a:scene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9</xdr:col>
      <xdr:colOff>9525</xdr:colOff>
      <xdr:row>40</xdr:row>
      <xdr:rowOff>304800</xdr:rowOff>
    </xdr:from>
    <xdr:to>
      <xdr:col>10</xdr:col>
      <xdr:colOff>590550</xdr:colOff>
      <xdr:row>44</xdr:row>
      <xdr:rowOff>0</xdr:rowOff>
    </xdr:to>
    <xdr:sp macro="" textlink="">
      <xdr:nvSpPr>
        <xdr:cNvPr id="23" name="5-cípa hviezda 22"/>
        <xdr:cNvSpPr/>
      </xdr:nvSpPr>
      <xdr:spPr>
        <a:xfrm>
          <a:off x="7467600" y="15925800"/>
          <a:ext cx="1409700" cy="1257300"/>
        </a:xfrm>
        <a:prstGeom prst="star5">
          <a:avLst/>
        </a:prstGeom>
        <a:effectLst>
          <a:reflection blurRad="6350" stA="50000" endA="300" endPos="55500" dist="50800" dir="5400000" sy="-100000" algn="bl" rotWithShape="0"/>
        </a:effectLst>
        <a:scene3d>
          <a:camera prst="isometricOffAxis2Top"/>
          <a:lightRig rig="threePt" dir="t"/>
        </a:scene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0</xdr:col>
      <xdr:colOff>628650</xdr:colOff>
      <xdr:row>41</xdr:row>
      <xdr:rowOff>266700</xdr:rowOff>
    </xdr:from>
    <xdr:to>
      <xdr:col>3</xdr:col>
      <xdr:colOff>142875</xdr:colOff>
      <xdr:row>44</xdr:row>
      <xdr:rowOff>85725</xdr:rowOff>
    </xdr:to>
    <xdr:sp macro="" textlink="">
      <xdr:nvSpPr>
        <xdr:cNvPr id="24" name="5-cípa hviezda 23"/>
        <xdr:cNvSpPr/>
      </xdr:nvSpPr>
      <xdr:spPr>
        <a:xfrm>
          <a:off x="628650" y="16278225"/>
          <a:ext cx="2000250" cy="990600"/>
        </a:xfrm>
        <a:prstGeom prst="star5">
          <a:avLst/>
        </a:prstGeom>
        <a:effectLst>
          <a:reflection blurRad="6350" stA="50000" endA="300" endPos="38500" dist="50800" dir="5400000" sy="-100000" algn="bl" rotWithShape="0"/>
        </a:effectLst>
        <a:scene3d>
          <a:camera prst="isometricOffAxis1Top"/>
          <a:lightRig rig="threePt" dir="t"/>
        </a:scene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sk-SK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676275</xdr:colOff>
      <xdr:row>4</xdr:row>
      <xdr:rowOff>57151</xdr:rowOff>
    </xdr:from>
    <xdr:to>
      <xdr:col>3</xdr:col>
      <xdr:colOff>171449</xdr:colOff>
      <xdr:row>5</xdr:row>
      <xdr:rowOff>285750</xdr:rowOff>
    </xdr:to>
    <xdr:sp macro="" textlink="">
      <xdr:nvSpPr>
        <xdr:cNvPr id="25" name="5-cípa hviezda 24"/>
        <xdr:cNvSpPr/>
      </xdr:nvSpPr>
      <xdr:spPr>
        <a:xfrm>
          <a:off x="1504950" y="1619251"/>
          <a:ext cx="1152524" cy="619124"/>
        </a:xfrm>
        <a:prstGeom prst="star5">
          <a:avLst/>
        </a:prstGeom>
        <a:effectLst>
          <a:reflection blurRad="6350" stA="50000" endA="300" endPos="38500" dist="50800" dir="5400000" sy="-100000" algn="bl" rotWithShape="0"/>
        </a:effectLst>
        <a:scene3d>
          <a:camera prst="isometricOffAxis1Top"/>
          <a:lightRig rig="threePt" dir="t"/>
        </a:scene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sk-SK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44"/>
  <sheetViews>
    <sheetView tabSelected="1" workbookViewId="0">
      <selection activeCell="I1" sqref="I1"/>
    </sheetView>
  </sheetViews>
  <sheetFormatPr defaultColWidth="12.42578125" defaultRowHeight="30.75" customHeight="1"/>
  <cols>
    <col min="1" max="16384" width="12.42578125" style="1"/>
  </cols>
  <sheetData>
    <row r="5" spans="2:11" ht="30.75" customHeight="1">
      <c r="B5" s="18" t="s">
        <v>1</v>
      </c>
      <c r="C5" s="19"/>
      <c r="D5" s="19"/>
      <c r="E5" s="19"/>
      <c r="F5" s="19"/>
    </row>
    <row r="6" spans="2:11" ht="30.75" customHeight="1" thickBot="1">
      <c r="B6" s="20"/>
      <c r="C6" s="20"/>
      <c r="D6" s="20"/>
      <c r="E6" s="20"/>
      <c r="F6" s="20"/>
    </row>
    <row r="7" spans="2:11" ht="30.75" customHeight="1" thickBot="1">
      <c r="B7" s="6"/>
      <c r="C7" s="6"/>
      <c r="D7" s="6"/>
      <c r="E7" s="6"/>
      <c r="F7" s="6"/>
    </row>
    <row r="8" spans="2:11" ht="30.75" customHeight="1" thickBot="1">
      <c r="B8" s="6"/>
      <c r="C8" s="6"/>
      <c r="D8" s="6"/>
      <c r="E8" s="6"/>
      <c r="F8" s="6"/>
      <c r="K8" s="3" t="s">
        <v>2</v>
      </c>
    </row>
    <row r="9" spans="2:11" ht="30.75" customHeight="1">
      <c r="B9" s="5" t="s">
        <v>0</v>
      </c>
      <c r="C9" s="2"/>
      <c r="D9" s="2"/>
      <c r="E9" s="2"/>
      <c r="F9" s="2"/>
      <c r="H9" s="13"/>
      <c r="K9" s="11">
        <f>IF(H9=172,1,0)</f>
        <v>0</v>
      </c>
    </row>
    <row r="10" spans="2:11" ht="30.75" customHeight="1">
      <c r="B10" s="21" t="s">
        <v>11</v>
      </c>
      <c r="C10" s="22"/>
      <c r="D10" s="22"/>
      <c r="E10" s="22"/>
      <c r="F10" s="22"/>
      <c r="H10" s="13"/>
      <c r="K10" s="11">
        <f>IF(H10=171,1,0)</f>
        <v>0</v>
      </c>
    </row>
    <row r="11" spans="2:11" ht="30.75" customHeight="1">
      <c r="B11" s="23" t="s">
        <v>3</v>
      </c>
      <c r="C11" s="24"/>
      <c r="D11" s="24"/>
      <c r="E11" s="24"/>
      <c r="F11" s="24"/>
      <c r="H11" s="13"/>
      <c r="K11" s="11">
        <f>IF(H11=177,1,0)</f>
        <v>0</v>
      </c>
    </row>
    <row r="12" spans="2:11" ht="30.75" customHeight="1">
      <c r="K12" s="12"/>
    </row>
    <row r="13" spans="2:11" ht="30.75" customHeight="1">
      <c r="B13" s="25" t="s">
        <v>8</v>
      </c>
      <c r="C13" s="26"/>
      <c r="D13" s="26"/>
      <c r="E13" s="26"/>
      <c r="F13" s="26"/>
      <c r="K13" s="12"/>
    </row>
    <row r="14" spans="2:11" ht="30.75" customHeight="1">
      <c r="B14" s="26"/>
      <c r="C14" s="26"/>
      <c r="D14" s="26"/>
      <c r="E14" s="26"/>
      <c r="F14" s="26"/>
      <c r="K14" s="12"/>
    </row>
    <row r="15" spans="2:11" ht="30.75" customHeight="1" thickBot="1">
      <c r="B15" s="26"/>
      <c r="C15" s="26"/>
      <c r="D15" s="26"/>
      <c r="E15" s="26"/>
      <c r="F15" s="26"/>
      <c r="K15" s="12"/>
    </row>
    <row r="16" spans="2:11" ht="30.75" customHeight="1" thickBot="1">
      <c r="B16" s="7" t="s">
        <v>4</v>
      </c>
      <c r="C16" s="7" t="s">
        <v>5</v>
      </c>
      <c r="D16" s="7" t="s">
        <v>6</v>
      </c>
      <c r="K16" s="12"/>
    </row>
    <row r="17" spans="2:11" ht="30.75" customHeight="1" thickBot="1">
      <c r="B17" s="8">
        <v>2300</v>
      </c>
      <c r="C17" s="14"/>
      <c r="D17" s="8">
        <v>2600</v>
      </c>
      <c r="K17" s="11">
        <f>IF(C17=2600,1,0)</f>
        <v>0</v>
      </c>
    </row>
    <row r="18" spans="2:11" ht="30.75" customHeight="1">
      <c r="B18" s="27" t="s">
        <v>9</v>
      </c>
      <c r="C18" s="27"/>
      <c r="D18" s="27"/>
      <c r="E18" s="27"/>
      <c r="F18" s="27"/>
      <c r="G18" s="28"/>
      <c r="K18" s="12"/>
    </row>
    <row r="19" spans="2:11" ht="30.75" customHeight="1">
      <c r="B19" s="16" t="s">
        <v>13</v>
      </c>
      <c r="C19" s="16"/>
      <c r="D19" s="16"/>
      <c r="E19" s="16"/>
      <c r="F19" s="16"/>
      <c r="H19" s="15"/>
      <c r="K19" s="11">
        <f>IF(H19="n",1,0)</f>
        <v>0</v>
      </c>
    </row>
    <row r="20" spans="2:11" ht="30.75" customHeight="1">
      <c r="B20" s="17" t="s">
        <v>7</v>
      </c>
      <c r="C20" s="17"/>
      <c r="D20" s="17"/>
      <c r="E20" s="17"/>
      <c r="F20" s="17"/>
      <c r="H20" s="15"/>
      <c r="K20" s="11">
        <f>IF(H20="n",1,0)</f>
        <v>0</v>
      </c>
    </row>
    <row r="21" spans="2:11" ht="30.75" customHeight="1">
      <c r="B21" s="4" t="s">
        <v>10</v>
      </c>
      <c r="C21" s="4"/>
      <c r="D21" s="4"/>
      <c r="E21" s="4"/>
      <c r="F21" s="4"/>
      <c r="H21" s="15"/>
      <c r="K21" s="11">
        <f>IF(H21="p",1,0)</f>
        <v>0</v>
      </c>
    </row>
    <row r="22" spans="2:11" ht="30.75" customHeight="1">
      <c r="B22" s="16" t="s">
        <v>12</v>
      </c>
      <c r="C22" s="16"/>
      <c r="D22" s="16"/>
      <c r="E22" s="16"/>
      <c r="F22" s="16"/>
      <c r="H22" s="15"/>
      <c r="K22" s="11">
        <f>IF(H22="n",1,0)</f>
        <v>0</v>
      </c>
    </row>
    <row r="23" spans="2:11" ht="30.75" customHeight="1">
      <c r="K23" s="12"/>
    </row>
    <row r="24" spans="2:11" ht="30.75" customHeight="1">
      <c r="B24" s="29" t="s">
        <v>14</v>
      </c>
      <c r="C24" s="29"/>
      <c r="D24" s="29"/>
      <c r="E24" s="29"/>
      <c r="F24" s="29"/>
      <c r="G24" s="29"/>
      <c r="K24" s="12"/>
    </row>
    <row r="25" spans="2:11" ht="30.75" customHeight="1">
      <c r="B25" s="29" t="s">
        <v>15</v>
      </c>
      <c r="C25" s="30"/>
      <c r="D25" s="30"/>
      <c r="E25" s="30"/>
      <c r="F25" s="30"/>
      <c r="G25" s="30"/>
      <c r="H25" s="15"/>
      <c r="K25" s="11">
        <f>IF(H25=24,1,0)</f>
        <v>0</v>
      </c>
    </row>
    <row r="26" spans="2:11" ht="30.75" customHeight="1">
      <c r="K26" s="12"/>
    </row>
    <row r="27" spans="2:11" ht="30.75" customHeight="1">
      <c r="B27" s="29" t="s">
        <v>16</v>
      </c>
      <c r="C27" s="16"/>
      <c r="D27" s="16"/>
      <c r="E27" s="16"/>
      <c r="F27" s="16"/>
      <c r="K27" s="12"/>
    </row>
    <row r="28" spans="2:11" ht="30.75" customHeight="1">
      <c r="B28" s="29" t="s">
        <v>17</v>
      </c>
      <c r="C28" s="29"/>
      <c r="D28" s="29"/>
      <c r="E28" s="29"/>
      <c r="F28" s="29"/>
      <c r="K28" s="12"/>
    </row>
    <row r="29" spans="2:11" ht="30.75" customHeight="1">
      <c r="B29" s="29" t="s">
        <v>18</v>
      </c>
      <c r="C29" s="16"/>
      <c r="D29" s="16"/>
      <c r="E29" s="16"/>
      <c r="F29" s="16"/>
      <c r="H29" s="15"/>
      <c r="K29" s="11">
        <f>IF(H29=2,1,0)</f>
        <v>0</v>
      </c>
    </row>
    <row r="30" spans="2:11" ht="30.75" customHeight="1">
      <c r="K30" s="12"/>
    </row>
    <row r="31" spans="2:11" ht="30.75" customHeight="1">
      <c r="B31" s="29" t="s">
        <v>19</v>
      </c>
      <c r="C31" s="29"/>
      <c r="D31" s="29"/>
      <c r="E31" s="29"/>
      <c r="F31" s="29"/>
      <c r="G31" s="29"/>
      <c r="K31" s="12"/>
    </row>
    <row r="32" spans="2:11" ht="30.75" customHeight="1">
      <c r="B32" s="29"/>
      <c r="C32" s="29"/>
      <c r="D32" s="29"/>
      <c r="E32" s="29"/>
      <c r="F32" s="29"/>
      <c r="G32" s="29"/>
      <c r="K32" s="12"/>
    </row>
    <row r="33" spans="2:11" ht="30.75" customHeight="1">
      <c r="K33" s="12"/>
    </row>
    <row r="34" spans="2:11" ht="30.75" customHeight="1">
      <c r="K34" s="12"/>
    </row>
    <row r="35" spans="2:11" ht="30.75" customHeight="1">
      <c r="B35" s="16" t="s">
        <v>20</v>
      </c>
      <c r="C35" s="16"/>
      <c r="D35" s="16"/>
      <c r="E35" s="16"/>
      <c r="F35" s="16"/>
      <c r="G35" s="16"/>
      <c r="H35" s="15"/>
      <c r="K35" s="11">
        <f>IF(H35=600,1,0)</f>
        <v>0</v>
      </c>
    </row>
    <row r="36" spans="2:11" ht="30.75" customHeight="1">
      <c r="B36" s="16" t="s">
        <v>21</v>
      </c>
      <c r="C36" s="16"/>
      <c r="D36" s="16"/>
      <c r="E36" s="16"/>
      <c r="F36" s="16"/>
      <c r="G36" s="16"/>
      <c r="H36" s="15"/>
      <c r="K36" s="11">
        <f>IF(H36=120,1,0)</f>
        <v>0</v>
      </c>
    </row>
    <row r="39" spans="2:11" ht="30.75" customHeight="1">
      <c r="E39" s="34" t="s">
        <v>27</v>
      </c>
      <c r="F39" s="35"/>
      <c r="G39" s="35"/>
      <c r="H39" s="36"/>
    </row>
    <row r="40" spans="2:11" ht="30.75" customHeight="1">
      <c r="E40" s="32" t="s">
        <v>22</v>
      </c>
      <c r="F40" s="33"/>
      <c r="G40" s="33"/>
      <c r="H40" s="9">
        <v>12</v>
      </c>
    </row>
    <row r="41" spans="2:11" ht="30.75" customHeight="1">
      <c r="E41" s="32" t="s">
        <v>26</v>
      </c>
      <c r="F41" s="33"/>
      <c r="G41" s="33"/>
      <c r="H41" s="9">
        <f>SUM(K9:K36)</f>
        <v>0</v>
      </c>
    </row>
    <row r="42" spans="2:11" ht="30.75" customHeight="1">
      <c r="E42" s="32" t="s">
        <v>23</v>
      </c>
      <c r="F42" s="33"/>
      <c r="G42" s="33"/>
      <c r="H42" s="10">
        <f>H41/H40</f>
        <v>0</v>
      </c>
    </row>
    <row r="43" spans="2:11" ht="30.75" customHeight="1">
      <c r="E43" s="32" t="s">
        <v>25</v>
      </c>
      <c r="F43" s="33"/>
      <c r="G43" s="33"/>
      <c r="H43" s="9">
        <f>IF(H41&gt;=11,1,IF(H41&gt;=9,2,IF(H41&gt;=6,3,IF(H41&gt;=4,4,IF(H41&gt;=0,5)))))</f>
        <v>5</v>
      </c>
    </row>
    <row r="44" spans="2:11" ht="30.75" customHeight="1">
      <c r="E44" s="31" t="s">
        <v>24</v>
      </c>
      <c r="F44" s="31"/>
      <c r="G44" s="31"/>
      <c r="H44" s="31"/>
    </row>
  </sheetData>
  <sheetProtection password="86A5" sheet="1" objects="1" scenarios="1"/>
  <mergeCells count="23">
    <mergeCell ref="E44:H44"/>
    <mergeCell ref="E40:G40"/>
    <mergeCell ref="E41:G41"/>
    <mergeCell ref="E42:G42"/>
    <mergeCell ref="E39:H39"/>
    <mergeCell ref="E43:G43"/>
    <mergeCell ref="B31:G31"/>
    <mergeCell ref="B32:G32"/>
    <mergeCell ref="B35:G35"/>
    <mergeCell ref="B36:G36"/>
    <mergeCell ref="B24:G24"/>
    <mergeCell ref="B25:G25"/>
    <mergeCell ref="B27:F27"/>
    <mergeCell ref="B28:F28"/>
    <mergeCell ref="B29:F29"/>
    <mergeCell ref="B19:F19"/>
    <mergeCell ref="B20:F20"/>
    <mergeCell ref="B22:F22"/>
    <mergeCell ref="B5:F6"/>
    <mergeCell ref="B10:F10"/>
    <mergeCell ref="B11:F11"/>
    <mergeCell ref="B13:F15"/>
    <mergeCell ref="B18:G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Hárok1!Rozbaľov2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Megyesiová</dc:creator>
  <cp:lastModifiedBy>Megyesiová</cp:lastModifiedBy>
  <dcterms:created xsi:type="dcterms:W3CDTF">2009-12-09T22:27:08Z</dcterms:created>
  <dcterms:modified xsi:type="dcterms:W3CDTF">2009-12-11T13:50:26Z</dcterms:modified>
</cp:coreProperties>
</file>